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_xlnm.Print_Area" localSheetId="0">'CMG IO'!$A$1:$K$30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<sst xmlns="http://schemas.openxmlformats.org/spreadsheetml/2006/main" count="107" uniqueCount="73">
  <si>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</si>
  <si>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</si>
  <si>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</si>
  <si>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</si>
  <si>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</si>
  <si>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</si>
  <si>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</si>
  <si>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</si>
  <si>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</si>
  <si>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</si>
  <si>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</si>
  <si>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</si>
  <si>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</si>
  <si>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</si>
  <si>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</si>
  <si>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</si>
  <si>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</si>
  <si>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</si>
  <si>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</si>
  <si>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</si>
  <si>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</si>
  <si>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</si>
  <si>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</si>
  <si>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</si>
  <si>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</si>
  <si>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</si>
  <si>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</si>
  <si>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</si>
  <si>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</si>
  <si>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</si>
  <si>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</si>
  <si>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</si>
  <si>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</si>
  <si>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</si>
  <si>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</si>
  <si>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</si>
  <si>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</si>
  <si>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</si>
  <si>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</si>
  <si>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</si>
  <si>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</si>
  <si>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</si>
  <si>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</si>
  <si>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</si>
  <si>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</si>
  <si>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</si>
  <si>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</si>
  <si>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</si>
  <si>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</si>
  <si>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</si>
  <si>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</si>
  <si>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</si>
  <si>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</si>
  <si>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</si>
  <si>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</si>
  <si>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</si>
  <si>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</si>
  <si>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</si>
  <si>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</si>
  <si>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</si>
  <si>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</si>
  <si>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</si>
  <si>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</si>
  <si>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</si>
  <si>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</si>
  <si>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</si>
  <si>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Lee Poruban</t>
  </si>
  <si>
    <t>Stamford</t>
  </si>
  <si>
    <t>203-964-2314</t>
  </si>
  <si>
    <t>lee.poruban@scni.com</t>
  </si>
  <si>
    <t>MANHATTANVILLE</t>
  </si>
  <si>
    <t>4/13/09 -5/2/09</t>
  </si>
  <si>
    <t>MANHATTANVILLE  COLLEGE            (MS &amp; FINANCE)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</si>
</sst>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8" fontId="2" fillId="0" borderId="0" xfId="0" applyNumberFormat="1" applyFont="1" applyBorder="1" applyAlignment="1">
      <alignment horizontal="right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6" fillId="0" borderId="6" xfId="2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4" fillId="6" borderId="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2" xfId="2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0" fillId="0" borderId="20" xfId="0" applyBorder="1" applyAlignment="1">
      <alignment/>
    </xf>
    <xf numFmtId="0" fontId="1" fillId="2" borderId="20" xfId="0" applyFont="1" applyFill="1" applyBorder="1" applyAlignment="1">
      <alignment/>
    </xf>
    <xf numFmtId="0" fontId="0" fillId="0" borderId="21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26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7" fillId="0" borderId="5" xfId="0" applyFont="1" applyFill="1" applyBorder="1" applyAlignment="1" applyProtection="1">
      <alignment horizontal="center"/>
      <protection locked="0"/>
    </xf>
    <xf numFmtId="15" fontId="7" fillId="0" borderId="1" xfId="0" applyFont="1" applyFill="1" applyBorder="1" applyAlignment="1" applyProtection="1">
      <alignment horizontal="center"/>
      <protection locked="0"/>
    </xf>
    <xf numFmtId="3" fontId="7" fillId="0" borderId="5" xfId="0" applyFont="1" applyFill="1" applyBorder="1" applyAlignment="1" applyProtection="1">
      <alignment horizontal="right"/>
      <protection locked="0"/>
    </xf>
    <xf numFmtId="44" fontId="7" fillId="0" borderId="1" xfId="17" applyFont="1" applyFill="1" applyBorder="1" applyAlignment="1" applyProtection="1">
      <alignment horizontal="center"/>
      <protection locked="0"/>
    </xf>
    <xf numFmtId="8" fontId="6" fillId="0" borderId="4" xfId="0" applyFont="1" applyFill="1" applyBorder="1" applyAlignment="1">
      <alignment horizontal="right"/>
    </xf>
    <xf numFmtId="49" fontId="7" fillId="0" borderId="18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lee.poruban@scni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8.5742187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14.00390625" style="0" customWidth="1"/>
  </cols>
  <sheetData>
    <row r="1" spans="1:11" s="33" customFormat="1" ht="25.5" customHeight="1" thickBot="1">
      <c r="A1" s="70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s="33" customFormat="1" ht="25.5" customHeight="1" thickBot="1">
      <c r="A2" s="73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2.75">
      <c r="A3" s="76" t="s">
        <v>0</v>
      </c>
      <c r="B3" s="77"/>
      <c r="C3" s="77"/>
      <c r="D3" s="77"/>
      <c r="E3" s="78" t="s">
        <v>1</v>
      </c>
      <c r="F3" s="77"/>
      <c r="G3" s="77"/>
      <c r="H3" s="77"/>
      <c r="I3" s="78" t="s">
        <v>2</v>
      </c>
      <c r="J3" s="77"/>
      <c r="K3" s="79"/>
    </row>
    <row r="4" spans="1:11" ht="24.75" customHeight="1">
      <c r="A4" s="80" t="s">
        <v>4</v>
      </c>
      <c r="B4" s="81"/>
      <c r="C4" s="82" t="s">
        <v>71</v>
      </c>
      <c r="D4" s="83"/>
      <c r="E4" s="34" t="s">
        <v>3</v>
      </c>
      <c r="F4" s="67" t="s">
        <v>70</v>
      </c>
      <c r="G4" s="84"/>
      <c r="H4" s="68"/>
      <c r="I4" s="1" t="s">
        <v>43</v>
      </c>
      <c r="J4" s="67" t="s">
        <v>66</v>
      </c>
      <c r="K4" s="68"/>
    </row>
    <row r="5" spans="1:11" ht="24.75" customHeight="1">
      <c r="A5" s="57" t="s">
        <v>6</v>
      </c>
      <c r="B5" s="58"/>
      <c r="C5" s="69" t="s">
        <v>72</v>
      </c>
      <c r="D5" s="69"/>
      <c r="E5" s="1" t="s">
        <v>5</v>
      </c>
      <c r="F5" s="60"/>
      <c r="G5" s="61"/>
      <c r="H5" s="62"/>
      <c r="I5" s="1" t="s">
        <v>7</v>
      </c>
      <c r="J5" s="60" t="s">
        <v>67</v>
      </c>
      <c r="K5" s="62"/>
    </row>
    <row r="6" spans="1:12" ht="24.75" customHeight="1">
      <c r="A6" s="57" t="s">
        <v>8</v>
      </c>
      <c r="B6" s="58"/>
      <c r="C6" s="59"/>
      <c r="D6" s="59"/>
      <c r="E6" s="1" t="s">
        <v>7</v>
      </c>
      <c r="F6" s="60"/>
      <c r="G6" s="61"/>
      <c r="H6" s="62"/>
      <c r="I6" s="35" t="s">
        <v>9</v>
      </c>
      <c r="J6" s="60" t="s">
        <v>68</v>
      </c>
      <c r="K6" s="62"/>
      <c r="L6" s="23"/>
    </row>
    <row r="7" spans="1:11" ht="24.75" customHeight="1">
      <c r="A7" s="57" t="s">
        <v>41</v>
      </c>
      <c r="B7" s="58"/>
      <c r="C7" s="59" t="s">
        <v>19</v>
      </c>
      <c r="D7" s="59"/>
      <c r="E7" s="35" t="s">
        <v>9</v>
      </c>
      <c r="F7" s="60"/>
      <c r="G7" s="61"/>
      <c r="H7" s="62"/>
      <c r="I7" s="35" t="s">
        <v>11</v>
      </c>
      <c r="J7" s="60"/>
      <c r="K7" s="62"/>
    </row>
    <row r="8" spans="1:11" ht="24.75" customHeight="1" thickBot="1">
      <c r="A8" s="57"/>
      <c r="B8" s="58"/>
      <c r="C8" s="59"/>
      <c r="D8" s="59"/>
      <c r="E8" s="35" t="s">
        <v>10</v>
      </c>
      <c r="F8" s="60"/>
      <c r="G8" s="61"/>
      <c r="H8" s="62"/>
      <c r="I8" s="36" t="s">
        <v>10</v>
      </c>
      <c r="J8" s="63" t="s">
        <v>69</v>
      </c>
      <c r="K8" s="64"/>
    </row>
    <row r="9" spans="1:11" ht="9.75" customHeight="1" thickBot="1">
      <c r="A9" s="40"/>
      <c r="B9" s="39"/>
      <c r="C9" s="39"/>
      <c r="D9" s="2"/>
      <c r="E9" s="2"/>
      <c r="F9" s="2"/>
      <c r="G9" s="2"/>
      <c r="H9" s="2"/>
      <c r="I9" s="3"/>
      <c r="J9" s="4"/>
      <c r="K9" s="41"/>
    </row>
    <row r="10" spans="1:11" ht="13.5" hidden="1" thickBot="1">
      <c r="A10" s="42"/>
      <c r="B10" s="31"/>
      <c r="C10" s="30"/>
      <c r="D10" s="31"/>
      <c r="E10" s="30"/>
      <c r="F10" s="31"/>
      <c r="G10" s="30"/>
      <c r="H10" s="31"/>
      <c r="I10" s="31"/>
      <c r="J10" s="29"/>
      <c r="K10" s="43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89" t="s">
        <v>40</v>
      </c>
      <c r="K11" s="90"/>
    </row>
    <row r="12" spans="1:11" ht="12.75">
      <c r="A12" s="7">
        <v>1</v>
      </c>
      <c r="B12" s="6" t="s">
        <v>52</v>
      </c>
      <c r="C12" s="7" t="s">
        <v>27</v>
      </c>
      <c r="D12" s="8" t="s">
        <v>23</v>
      </c>
      <c r="E12" s="9">
        <v>39916</v>
      </c>
      <c r="F12" s="9">
        <v>39950</v>
      </c>
      <c r="G12" s="10">
        <v>39000</v>
      </c>
      <c r="H12" s="11">
        <v>12</v>
      </c>
      <c r="I12" s="12">
        <f>ROUND(SUM(H12*G12)/1000,2)</f>
        <v>468</v>
      </c>
      <c r="J12" s="65" t="s">
        <v>19</v>
      </c>
      <c r="K12" s="66"/>
    </row>
    <row r="13" spans="1:11" ht="12.75">
      <c r="A13" s="7">
        <v>2</v>
      </c>
      <c r="B13" s="6" t="s">
        <v>52</v>
      </c>
      <c r="C13" s="7" t="s">
        <v>27</v>
      </c>
      <c r="D13" s="8" t="s">
        <v>25</v>
      </c>
      <c r="E13" s="9">
        <v>39916</v>
      </c>
      <c r="F13" s="9">
        <v>39950</v>
      </c>
      <c r="G13" s="10">
        <v>39000</v>
      </c>
      <c r="H13" s="11">
        <v>12</v>
      </c>
      <c r="I13" s="12">
        <f aca="true" t="shared" si="0" ref="I13:I19">ROUND(SUM(H13*G13)/1000,2)</f>
        <v>468</v>
      </c>
      <c r="J13" s="65" t="s">
        <v>19</v>
      </c>
      <c r="K13" s="66"/>
    </row>
    <row r="14" spans="1:11" ht="12.75">
      <c r="A14" s="7">
        <v>3</v>
      </c>
      <c r="B14" s="6" t="s">
        <v>52</v>
      </c>
      <c r="C14" s="7" t="s">
        <v>34</v>
      </c>
      <c r="D14" s="8" t="s">
        <v>23</v>
      </c>
      <c r="E14" s="9">
        <v>39916</v>
      </c>
      <c r="F14" s="9">
        <v>39950</v>
      </c>
      <c r="G14" s="10">
        <v>2000</v>
      </c>
      <c r="H14" s="11">
        <v>10</v>
      </c>
      <c r="I14" s="12">
        <f>ROUND(SUM(H14*G14)/1000,2)</f>
        <v>20</v>
      </c>
      <c r="J14" s="65" t="s">
        <v>19</v>
      </c>
      <c r="K14" s="66"/>
    </row>
    <row r="15" spans="1:11" s="100" customFormat="1" ht="12.75">
      <c r="A15" s="91">
        <v>4</v>
      </c>
      <c r="B15" s="92" t="s">
        <v>52</v>
      </c>
      <c r="C15" s="91" t="s">
        <v>34</v>
      </c>
      <c r="D15" s="93" t="s">
        <v>25</v>
      </c>
      <c r="E15" s="94">
        <v>39916</v>
      </c>
      <c r="F15" s="94">
        <v>39950</v>
      </c>
      <c r="G15" s="95">
        <v>3700</v>
      </c>
      <c r="H15" s="96">
        <v>10</v>
      </c>
      <c r="I15" s="97">
        <f t="shared" si="0"/>
        <v>37</v>
      </c>
      <c r="J15" s="98"/>
      <c r="K15" s="99"/>
    </row>
    <row r="16" spans="1:11" s="100" customFormat="1" ht="12.75">
      <c r="A16" s="91">
        <v>5</v>
      </c>
      <c r="B16" s="92" t="s">
        <v>51</v>
      </c>
      <c r="C16" s="91" t="s">
        <v>34</v>
      </c>
      <c r="D16" s="93" t="s">
        <v>23</v>
      </c>
      <c r="E16" s="94">
        <v>39916</v>
      </c>
      <c r="F16" s="94">
        <v>39950</v>
      </c>
      <c r="G16" s="95">
        <v>0</v>
      </c>
      <c r="H16" s="96">
        <v>10</v>
      </c>
      <c r="I16" s="97">
        <f t="shared" si="0"/>
        <v>0</v>
      </c>
      <c r="J16" s="98"/>
      <c r="K16" s="99"/>
    </row>
    <row r="17" spans="1:11" s="100" customFormat="1" ht="12.75">
      <c r="A17" s="91">
        <v>6</v>
      </c>
      <c r="B17" s="92" t="s">
        <v>51</v>
      </c>
      <c r="C17" s="91" t="s">
        <v>34</v>
      </c>
      <c r="D17" s="93" t="s">
        <v>25</v>
      </c>
      <c r="E17" s="94">
        <v>39916</v>
      </c>
      <c r="F17" s="94">
        <v>39950</v>
      </c>
      <c r="G17" s="95">
        <v>0</v>
      </c>
      <c r="H17" s="96">
        <v>10</v>
      </c>
      <c r="I17" s="97">
        <f t="shared" si="0"/>
        <v>0</v>
      </c>
      <c r="J17" s="98"/>
      <c r="K17" s="99"/>
    </row>
    <row r="18" spans="1:11" s="100" customFormat="1" ht="12.75">
      <c r="A18" s="91">
        <v>7</v>
      </c>
      <c r="B18" s="92" t="s">
        <v>51</v>
      </c>
      <c r="C18" s="91" t="s">
        <v>27</v>
      </c>
      <c r="D18" s="93" t="s">
        <v>23</v>
      </c>
      <c r="E18" s="94">
        <v>39916</v>
      </c>
      <c r="F18" s="94">
        <v>39950</v>
      </c>
      <c r="G18" s="95">
        <v>34500</v>
      </c>
      <c r="H18" s="96">
        <v>11.5</v>
      </c>
      <c r="I18" s="97">
        <f t="shared" si="0"/>
        <v>396.75</v>
      </c>
      <c r="J18" s="98"/>
      <c r="K18" s="99"/>
    </row>
    <row r="19" spans="1:11" s="100" customFormat="1" ht="12.75">
      <c r="A19" s="91">
        <v>8</v>
      </c>
      <c r="B19" s="92" t="s">
        <v>51</v>
      </c>
      <c r="C19" s="91" t="s">
        <v>27</v>
      </c>
      <c r="D19" s="93" t="s">
        <v>25</v>
      </c>
      <c r="E19" s="94">
        <v>39916</v>
      </c>
      <c r="F19" s="94">
        <v>39950</v>
      </c>
      <c r="G19" s="95">
        <v>10900</v>
      </c>
      <c r="H19" s="96">
        <v>12</v>
      </c>
      <c r="I19" s="97">
        <f t="shared" si="0"/>
        <v>130.8</v>
      </c>
      <c r="J19" s="98"/>
      <c r="K19" s="99"/>
    </row>
    <row r="20" spans="1:11" ht="12.75">
      <c r="A20" s="7">
        <v>9</v>
      </c>
      <c r="B20" s="6"/>
      <c r="C20" s="7"/>
      <c r="D20" s="8"/>
      <c r="E20" s="9"/>
      <c r="F20" s="9"/>
      <c r="G20" s="10" t="s">
        <v>19</v>
      </c>
      <c r="H20" s="11">
        <v>0</v>
      </c>
      <c r="I20" s="12">
        <v>0</v>
      </c>
      <c r="J20" s="65"/>
      <c r="K20" s="66"/>
    </row>
    <row r="21" spans="1:11" ht="12.75">
      <c r="A21" s="7">
        <v>10</v>
      </c>
      <c r="B21" s="6"/>
      <c r="C21" s="7"/>
      <c r="D21" s="8"/>
      <c r="E21" s="9"/>
      <c r="F21" s="9"/>
      <c r="G21" s="10" t="s">
        <v>19</v>
      </c>
      <c r="H21" s="11">
        <v>0</v>
      </c>
      <c r="I21" s="12">
        <v>0</v>
      </c>
      <c r="J21" s="65"/>
      <c r="K21" s="66"/>
    </row>
    <row r="22" spans="1:11" ht="12.75">
      <c r="A22" s="7">
        <v>11</v>
      </c>
      <c r="B22" s="6"/>
      <c r="C22" s="7"/>
      <c r="D22" s="8"/>
      <c r="E22" s="9"/>
      <c r="F22" s="9"/>
      <c r="G22" s="10" t="s">
        <v>19</v>
      </c>
      <c r="H22" s="11">
        <v>0</v>
      </c>
      <c r="I22" s="12">
        <v>0</v>
      </c>
      <c r="J22" s="65"/>
      <c r="K22" s="66"/>
    </row>
    <row r="23" spans="1:11" ht="13.5" thickBot="1">
      <c r="A23" s="32">
        <v>12</v>
      </c>
      <c r="B23" s="32"/>
      <c r="C23" s="32"/>
      <c r="D23" s="13"/>
      <c r="E23" s="9"/>
      <c r="F23" s="9"/>
      <c r="G23" s="14" t="s">
        <v>19</v>
      </c>
      <c r="H23" s="15">
        <v>0</v>
      </c>
      <c r="I23" s="16">
        <v>0</v>
      </c>
      <c r="J23" s="85"/>
      <c r="K23" s="86"/>
    </row>
    <row r="24" spans="1:11" ht="12.75">
      <c r="A24" s="44"/>
      <c r="B24" s="17"/>
      <c r="C24" s="17"/>
      <c r="D24" s="17"/>
      <c r="E24" s="17"/>
      <c r="F24" s="17"/>
      <c r="G24" s="17"/>
      <c r="H24" s="37">
        <f>SUM(G12:G23)</f>
        <v>129100</v>
      </c>
      <c r="I24" s="38" t="s">
        <v>20</v>
      </c>
      <c r="J24" s="87">
        <f>SUM(I12:I23)</f>
        <v>1520.55</v>
      </c>
      <c r="K24" s="88"/>
    </row>
    <row r="25" spans="1:11" ht="8.25" customHeight="1">
      <c r="A25" s="44"/>
      <c r="B25" s="17"/>
      <c r="C25" s="17"/>
      <c r="D25" s="17"/>
      <c r="E25" s="17"/>
      <c r="F25" s="17"/>
      <c r="G25" s="17"/>
      <c r="H25" s="19"/>
      <c r="I25" s="49">
        <f>SUM(I12:I24)</f>
        <v>1520.55</v>
      </c>
      <c r="J25" s="20"/>
      <c r="K25" s="45"/>
    </row>
    <row r="26" spans="1:11" ht="13.5" thickBot="1">
      <c r="A26" s="46" t="s">
        <v>21</v>
      </c>
      <c r="B26" s="17"/>
      <c r="C26" s="17"/>
      <c r="D26" s="17"/>
      <c r="E26" s="17"/>
      <c r="F26" s="17"/>
      <c r="G26" s="17"/>
      <c r="H26" s="19"/>
      <c r="I26" s="18"/>
      <c r="J26" s="20"/>
      <c r="K26" s="45"/>
    </row>
    <row r="27" spans="1:11" ht="39" customHeight="1" thickBo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2.75">
      <c r="A28" s="44"/>
      <c r="B28" s="17"/>
      <c r="C28" s="17"/>
      <c r="D28" s="17"/>
      <c r="E28" s="17"/>
      <c r="F28" s="17"/>
      <c r="G28" s="17"/>
      <c r="H28" s="19"/>
      <c r="I28" s="18"/>
      <c r="J28" s="20"/>
      <c r="K28" s="45"/>
    </row>
    <row r="29" spans="1:11" ht="13.5" thickBot="1">
      <c r="A29" s="47" t="s">
        <v>22</v>
      </c>
      <c r="B29" s="21"/>
      <c r="C29" s="21"/>
      <c r="D29" s="22"/>
      <c r="E29" s="17"/>
      <c r="F29" s="17"/>
      <c r="G29" s="17"/>
      <c r="H29" s="17"/>
      <c r="I29" s="17"/>
      <c r="J29" s="17"/>
      <c r="K29" s="48"/>
    </row>
    <row r="30" spans="1:11" ht="39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18.75" customHeight="1">
      <c r="A31" s="53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</sheetData>
  <mergeCells count="42"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4:K4"/>
    <mergeCell ref="A5:B5"/>
    <mergeCell ref="C5:D5"/>
    <mergeCell ref="F5:H5"/>
    <mergeCell ref="J5:K5"/>
    <mergeCell ref="A6:B6"/>
    <mergeCell ref="C6:D6"/>
    <mergeCell ref="F6:H6"/>
    <mergeCell ref="J6:K6"/>
    <mergeCell ref="A7:B7"/>
    <mergeCell ref="C7:D7"/>
    <mergeCell ref="F7:H7"/>
    <mergeCell ref="J7:K7"/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</mergeCells>
  <conditionalFormatting sqref="A12:J23">
    <cfRule type="expression" priority="1" dxfId="0" stopIfTrue="1">
      <formula>AND(NOT(ISBLANK(#REF!)),NOT(#REF!="No change"))</formula>
    </cfRule>
  </conditionalFormatting>
  <dataValidations count="7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:E23">
      <formula1>TODAY()</formula1>
    </dataValidation>
    <dataValidation type="list" allowBlank="1" showInputMessage="1" showErrorMessage="1" sqref="D13:D23">
      <formula1>Placement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  <hyperlink ref="J8" r:id="rId2" display="lee.poruban@scni.com"/>
  </hyperlinks>
  <printOptions/>
  <pageMargins left="0.58" right="0.55" top="0.7" bottom="1" header="0.5" footer="0.5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8" t="s">
        <v>37</v>
      </c>
    </row>
    <row r="2" spans="1:5" ht="15">
      <c r="A2" t="s">
        <v>24</v>
      </c>
      <c r="C2" s="24" t="s">
        <v>27</v>
      </c>
      <c r="E2" t="s">
        <v>45</v>
      </c>
    </row>
    <row r="3" spans="1:5" ht="15">
      <c r="A3" t="s">
        <v>25</v>
      </c>
      <c r="C3" s="25" t="s">
        <v>28</v>
      </c>
      <c r="E3" t="s">
        <v>46</v>
      </c>
    </row>
    <row r="4" spans="1:5" ht="15">
      <c r="A4" t="s">
        <v>26</v>
      </c>
      <c r="C4" s="27" t="s">
        <v>59</v>
      </c>
      <c r="E4" t="s">
        <v>63</v>
      </c>
    </row>
    <row r="5" spans="3:5" ht="12.75">
      <c r="C5" s="28" t="s">
        <v>36</v>
      </c>
      <c r="E5" t="s">
        <v>55</v>
      </c>
    </row>
    <row r="6" spans="3:5" ht="15">
      <c r="C6" s="25" t="s">
        <v>29</v>
      </c>
      <c r="E6" t="s">
        <v>54</v>
      </c>
    </row>
    <row r="7" spans="3:5" ht="15">
      <c r="C7" s="25" t="s">
        <v>30</v>
      </c>
      <c r="E7" t="s">
        <v>53</v>
      </c>
    </row>
    <row r="8" spans="3:5" ht="15">
      <c r="C8" s="25" t="s">
        <v>33</v>
      </c>
      <c r="E8" t="s">
        <v>61</v>
      </c>
    </row>
    <row r="9" spans="3:5" ht="15">
      <c r="C9" s="25" t="s">
        <v>31</v>
      </c>
      <c r="E9" t="s">
        <v>38</v>
      </c>
    </row>
    <row r="10" spans="3:5" ht="15">
      <c r="C10" s="25" t="s">
        <v>34</v>
      </c>
      <c r="E10" t="s">
        <v>50</v>
      </c>
    </row>
    <row r="11" spans="3:5" ht="15">
      <c r="C11" s="25" t="s">
        <v>35</v>
      </c>
      <c r="E11" t="s">
        <v>51</v>
      </c>
    </row>
    <row r="12" spans="3:5" ht="15">
      <c r="C12" s="26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2009-04-09T14:40:43Z</cp:lastPrinted>
  <dcterms:created xsi:type="dcterms:W3CDTF">2008-12-04T04:50:52Z</dcterms:created>
  <dcterms:modified xsi:type="dcterms:W3CDTF">2009-04-09T15:11:35Z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