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1_0.bin" ContentType="application/vnd.openxmlformats-officedocument.oleObject"/>
  <Override PartName="/xl/embeddings/oleObject_1_1.bin" ContentType="application/vnd.openxmlformats-officedocument.oleObject"/>
  <Override PartName="/xl/embeddings/oleObject_1_2.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80" yWindow="1665" windowWidth="15480" windowHeight="11640" activeTab="0"/>
  </bookViews>
  <sheets>
    <sheet name="Order Details" sheetId="1" r:id="rId1"/>
    <sheet name="Terms &amp; Conditions" sheetId="2" r:id="rId2"/>
    <sheet name="Yahoo Appendix" sheetId="3" r:id="rId3"/>
    <sheet name="SEM Appendix" sheetId="4" r:id="rId4"/>
  </sheets>
  <definedNames>
    <definedName name="aaa">#REF!</definedName>
    <definedName name="menufinder">#REF!</definedName>
    <definedName name="menufinder2">#REF!</definedName>
    <definedName name="Month">'Order Details'!$R$9:$R$20</definedName>
    <definedName name="Months">'Order Details'!$X$13</definedName>
    <definedName name="option">#REF!</definedName>
    <definedName name="_xlnm.Print_Area" localSheetId="0">'Order Details'!$A$1:$O$87</definedName>
    <definedName name="question">#REF!</definedName>
    <definedName name="yes">#REF!</definedName>
    <definedName name="yesno">#REF!</definedName>
  </definedNames>
  <calcPr fullCalcOnLoad="1"/>
</workbook>
</file>

<file path=xl/sharedStrings.xml><?xml version="1.0" encoding="utf-8"?>
<sst xmlns="http://schemas.openxmlformats.org/spreadsheetml/2006/main" count="117" uniqueCount="106">
  <si>
    <t>Campaign Start Date:</t>
  </si>
  <si>
    <t>Campaign End Date:</t>
  </si>
  <si>
    <t>The following list sets forth the Minimum Terms and Conditions that must be included in the sales agreement of a Party (the “Selling Party”-Hearst Connecticut Media Group) when selling another Party’s Graphical Ads Network Inventory (the “Publishing Party”-Yahoo!):</t>
  </si>
  <si>
    <t>The Hearst Connecticut Media Group system is designed to spend the entire monthly budget within the calendar month. Based on market demand and available traffic for the advertiser’s business, Hearst Connecticut Media Group may exhaust the monthly budget in less than 30 days. The account will be paused on the search engines until the end of the calendar month when a new monthly budget becomes available.</t>
  </si>
  <si>
    <t>Hearst Connecticut Media Group strives to drive the most relevant, local clicks available for its campaigns. The Hearst Connecticut Media Group accomplishes this goal by managing several types of submissions on the search engines for each campaign. Specifically, the Hearst Connecticut Media Group creates a national campaign with geographic modified keywords as well as a local submission with no geographic modifiers. The local submission is targeted down to the most granular and relevant geo targeting capabilities available on each search engine. The national campaign targets using geographic modified keywords that allow for more granular results.</t>
  </si>
  <si>
    <t>Hearst Connecticut Media Group will accept a Campaign cancellation from the Advertiser at anytime during the campaign’s contract term. Due to the delays associated with canceling a Campaign with multiple search engines, the Effective Cancellation Date will be the date the cancellation was received by the Hearst Connecticut Media Group plus 72 hours. The Hearst Connecticut Media Group will reconcile the Campaign’s actual delivery against the terms of the Campaign and calculate any adjustment needed for billing.</t>
  </si>
  <si>
    <t>The Hearst Connecticut Media Group strictly follows the product policies of each search engine. Details of these policies can be found at the following sites:</t>
  </si>
  <si>
    <t>Web technology continues to evolve. There are two known limitations with the mirror site technology employed by the Hearst Connecticut Media Group: Flash sites and HTTPS sites.</t>
  </si>
  <si>
    <t>Flash code on an advertiser website cannot be mirrored. Flash also hampers spidering by search engines. In cases where the Hearst Connecticut Media Group encounters a website primarily built with Flash, the advertiser will be notified as the Hearst Connecticut Media Group is able to deliver clicks to Flash sites, but is not able to track the activities and potential conversions that occur on Flash sites. The second known limitation is with https:, or secure sites. In instances where an advertiser directs users to a secure server for commerce, the Hearst Connecticut Media Group will not be able to follow that user’s actions once they enter the https: or secure portion of the site. For clarity Heast Connecticut Media Group is able to deliver clicks and track potential conversion activities up until the user enters the secure portion of the site.</t>
  </si>
  <si>
    <t>Search engine usage is driven by consumer demand. Being consumer driven, click traffic is heavily influenced by market forces outside the control of the Hearst Connecticut Media Group. Every measure will be taken to deliver the clicks contracted by an Advertiser. However, due to market forces some campaigns will not fulfill in a smooth manner.</t>
  </si>
  <si>
    <t>In cases where no explicit direction is given, the Hearst Connecticut Media Group allocates the budget in the following way:</t>
  </si>
  <si>
    <t>Monthly $</t>
  </si>
  <si>
    <t>(Specify "Other" in Comments section.)</t>
  </si>
  <si>
    <t>Interactive Rep:</t>
  </si>
  <si>
    <t>Campaign Specifications (check all that apply and provide cost detail):</t>
  </si>
  <si>
    <t>Online Advertising Contract Agreement</t>
  </si>
  <si>
    <t xml:space="preserve">Contract Term: </t>
  </si>
  <si>
    <t>Today's Date:</t>
  </si>
  <si>
    <t>Account Name:</t>
  </si>
  <si>
    <t>Account Number:</t>
  </si>
  <si>
    <t>Street Address:</t>
  </si>
  <si>
    <t>City:</t>
  </si>
  <si>
    <t>State:</t>
  </si>
  <si>
    <t>Zip Code:</t>
  </si>
  <si>
    <t>Phone:</t>
  </si>
  <si>
    <t>Fax:</t>
  </si>
  <si>
    <t>Email:</t>
  </si>
  <si>
    <t>Web Address (URL):</t>
  </si>
  <si>
    <t>Contract Number:</t>
  </si>
  <si>
    <t>Contract Term</t>
  </si>
  <si>
    <t>Account Information</t>
  </si>
  <si>
    <t>Rep</t>
  </si>
  <si>
    <t>Agency Name:</t>
  </si>
  <si>
    <t>Connecticut Media Group Inventory</t>
  </si>
  <si>
    <t>Comments:</t>
  </si>
  <si>
    <t>Total Cost:</t>
  </si>
  <si>
    <t>Campaign Specifications:</t>
  </si>
  <si>
    <t>Yahoo! Inventory</t>
  </si>
  <si>
    <t>Campaign Specifications (check all that apply):</t>
  </si>
  <si>
    <t>Creative</t>
  </si>
  <si>
    <t>Creative (check all that apply):</t>
  </si>
  <si>
    <t>Monthly Budget:</t>
  </si>
  <si>
    <t>Management Fee:</t>
  </si>
  <si>
    <t>SEM</t>
  </si>
  <si>
    <t>Monthly Cost:</t>
  </si>
  <si>
    <t>Sales Rep:</t>
  </si>
  <si>
    <t>Months</t>
  </si>
  <si>
    <t>Other</t>
  </si>
  <si>
    <t>Total Monthly Costs:</t>
  </si>
  <si>
    <t>Total Cost of Campaign:</t>
  </si>
  <si>
    <t xml:space="preserve">Name: </t>
  </si>
  <si>
    <t>Authorized Signature:</t>
  </si>
  <si>
    <t>Sales Manager:</t>
  </si>
  <si>
    <t>Title:</t>
  </si>
  <si>
    <t>Date:</t>
  </si>
  <si>
    <t>Signature</t>
  </si>
  <si>
    <t>Contact:</t>
  </si>
  <si>
    <t>YAHOO! APPENDIX: TERMS AND CONDITIONS</t>
  </si>
  <si>
    <t>The following product policies apply to the Budget Based program.</t>
  </si>
  <si>
    <t>How Budgets are Allocated</t>
  </si>
  <si>
    <t>At the start of a new Campaign, the budget is allocated in accordance with the direction provided by the Reseller and Advertiser. Direction includes:</t>
  </si>
  <si>
    <t>Tier 1 major search engines are defined as: Google, Yahoo!, MSN and Ask.com.</t>
  </si>
  <si>
    <t>Budget Carryover</t>
  </si>
  <si>
    <t>Pausing a Campaign When the Monthly Spend is Exhausted</t>
  </si>
  <si>
    <t>Exceptions to Mirror Site Technology</t>
  </si>
  <si>
    <t>Targeting</t>
  </si>
  <si>
    <t>Pausing Policy</t>
  </si>
  <si>
    <t>Campaigns cannot be paused by a Reseller. If an Advertiser requests a campaign to be stopped, it must be cancelled. A new campaign can be ordered at the request of the advertiser.</t>
  </si>
  <si>
    <t>Cancellation Policy</t>
  </si>
  <si>
    <t>Search Engine Policies</t>
  </si>
  <si>
    <t>Seasonality</t>
  </si>
  <si>
    <t>1) Allocation of the monthly budget across the search engines.</t>
  </si>
  <si>
    <t>2) Weighting for preferred post click user activity (to include but not limited to: clicks, calls, emails or guest cards).</t>
  </si>
  <si>
    <t>3) Desired keywords.</t>
  </si>
  <si>
    <t>4) Desired editorial copy.</t>
  </si>
  <si>
    <t>5) Desired geo-targeting.</t>
  </si>
  <si>
    <t>1) 70 percent of the budget is allocated to Tier 1 search engines. The remaining 30 percent is divided among other media sites.</t>
  </si>
  <si>
    <t>2) Weighting is given to calls, making it the priority conversion activity.</t>
  </si>
  <si>
    <t>3) Keywords are evaluated through the course of the campaign, and budget is re-allocated to the keywords primarily driving calls from the website.</t>
  </si>
  <si>
    <t>In rare instances, the Connecticut Media Group will not be able to spend the monthly budget. Under those circumstances, Connecticut Media Group will invoice the Advertiser for the contracted monthly budget and carry any unspent budget into the following month. If at the end of the campaign additional budget remains, the Connecticut Media Group will continue to deliver clicks from that budget for 30 days. At the end of the extended 30 day period, the Connecticut Media Group will refund any unspent budget to the Reseller.</t>
  </si>
  <si>
    <t>1) The agreement must grant the Publishing Party a license to (a) display the advertiser’s advertising materials (the “Ad”) on the websites, properties, applications and/or devices described on the insertion order (the “Distribution Network”); and (b) modify, copy, reformat, transmit and otherwise manipulate the Ad in connection with such display.</t>
  </si>
  <si>
    <t>2) The Publishing Party must have the right to reject, remove or cancel any Ad, space reservation or position commitment at any time in its sole discretion.</t>
  </si>
  <si>
    <t>3) The advertiser must agree to indemnify and hold the Publishing Party, any other entities that own or operate any of the Distribution Network, and the subsidiaries and affiliates of each of the foregoing, and their respective directors, officers, employees, agents, third-party service providers, and third parties distributing the Ads via the Distribution Network, harmless from and against any and all damages, losses or expenses of any kind (including reasonable attorneys’ fees) that are incurred by them in connection with any claims of any kind that arise out of or in connection with an Ad, or any website(s) or material(s) that can be linked to through an Ad. The advertiser may not agree to any settlement that imposes any obligation or liability on an indemnified entity/party without that entity/party’s prior express written consent.</t>
  </si>
  <si>
    <t>4) The Selling Party must ensure that any limitations of liability in the agreement do not apply to the indemnification described in Paragraph 3, above. (The indemnification should be “uncapped” in all respects.)</t>
  </si>
  <si>
    <t>5) The agreement must provide that the Publishing Party’s liability to the advertiser is limited to the amounts paid or payable by the advertiser under the agreement (i.e., amounts owed under the specific insertion order).</t>
  </si>
  <si>
    <t>6) The agreement must include a “make goods” provision that gives the Publishing Party the right, in its sole discretion, if an Ad campaign is not run as scheduled, to either (1) provide the advertiser a refund for Ads not run; (2) run the advertiser’s campaign at a later date; or (3) run the advertiser’s Ads in a different position of the Publishing Party’s choice.</t>
  </si>
  <si>
    <t>Yahoo! -  http://sem.smallbusiness.yahoo.com/searchenginemarketing/</t>
  </si>
  <si>
    <t>Google - http://adwords.google.com/support/bin/static.py?page=guidelines.cs</t>
  </si>
  <si>
    <t>MSN - http://advertising.microsoft.com/microsoft-adcenter/faqs</t>
  </si>
  <si>
    <t>Ask - http://sponsoredlistings.ask.com/index.php</t>
  </si>
  <si>
    <t>LOCAL EDGE SEM APPENDIX: TERMS AND CONDITIONS</t>
  </si>
  <si>
    <t>By signing below, Advertisers agrees to purchase and pay for the above advertising and services, subject to the Terms &amp; Conditions. Advertising is billed on a monthly basis as indicated on the form above.</t>
  </si>
  <si>
    <r>
      <t xml:space="preserve">$500 month minimum + 35% management fee.  SEM will be delivered as evenly as possible throughout the campaign. Minor fluctuations are possible due to search engine activity. All campaigns will be fulfilled by contract end date or extend for set period until goal is reached. The Connecticut Media Group has final authority as to what editorial copy, keywords &amp; geographic modifiers and targeting criteria will be used for each campaign. 
</t>
    </r>
    <r>
      <rPr>
        <b/>
        <sz val="6"/>
        <rFont val="Arial"/>
        <family val="2"/>
      </rPr>
      <t>Advertiser’s Initial:</t>
    </r>
  </si>
  <si>
    <t>HSBC Premier Mortgage</t>
  </si>
  <si>
    <t>NNN-Newspaper National Network</t>
  </si>
  <si>
    <t>20 W33rd St 7th Floor</t>
  </si>
  <si>
    <t>New York</t>
  </si>
  <si>
    <t>NY</t>
  </si>
  <si>
    <t>646.786.4900</t>
  </si>
  <si>
    <t>212.856.6386</t>
  </si>
  <si>
    <t>Courtnay Pappalardo</t>
  </si>
  <si>
    <t>CPappalardo@nnnlp.com</t>
  </si>
  <si>
    <t>Sid Beighley</t>
  </si>
  <si>
    <t>Elliott Huron</t>
  </si>
  <si>
    <t>Sale / Account Manager</t>
  </si>
  <si>
    <t>I/O attached</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</si>
</sst>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d/yy;@"/>
    <numFmt numFmtId="166" formatCode="0;[Red]0"/>
    <numFmt numFmtId="167" formatCode="#,##0.00;[Red]#,##0.00"/>
    <numFmt numFmtId="168" formatCode="&quot;Yes&quot;;&quot;Yes&quot;;&quot;No&quot;"/>
    <numFmt numFmtId="169" formatCode="&quot;True&quot;;&quot;True&quot;;&quot;False&quot;"/>
    <numFmt numFmtId="170" formatCode="&quot;On&quot;;&quot;On&quot;;&quot;Off&quot;"/>
    <numFmt numFmtId="171" formatCode="[$€-2]\ #,##0.00_);[Red]\([$€-2]\ #,##0.00\)"/>
    <numFmt numFmtId="172" formatCode="&quot;$&quot;#,##0.00"/>
    <numFmt numFmtId="173" formatCode="mm/dd/yy;@"/>
    <numFmt numFmtId="174" formatCode="00000"/>
  </numFmts>
  <fonts count="15">
    <font>
      <sz val="10"/>
      <name val="Arial"/>
      <family val="0"/>
    </font>
    <font>
      <sz val="8"/>
      <name val="Tahoma"/>
      <family val="2"/>
    </font>
    <font>
      <sz val="8"/>
      <name val="Arial"/>
      <family val="2"/>
    </font>
    <font>
      <b/>
      <sz val="10"/>
      <color indexed="9"/>
      <name val="Arial"/>
      <family val="2"/>
    </font>
    <font>
      <b/>
      <sz val="10"/>
      <name val="Arial"/>
      <family val="2"/>
    </font>
    <font>
      <b/>
      <sz val="8"/>
      <name val="Arial"/>
      <family val="2"/>
    </font>
    <font>
      <u val="single"/>
      <sz val="10"/>
      <color indexed="12"/>
      <name val="Arial"/>
      <family val="0"/>
    </font>
    <font>
      <u val="single"/>
      <sz val="10"/>
      <color indexed="36"/>
      <name val="Arial"/>
      <family val="0"/>
    </font>
    <font>
      <b/>
      <sz val="8"/>
      <color indexed="9"/>
      <name val="Arial"/>
      <family val="2"/>
    </font>
    <font>
      <sz val="10"/>
      <color indexed="8"/>
      <name val="Arial"/>
      <family val="0"/>
    </font>
    <font>
      <b/>
      <sz val="10"/>
      <color indexed="8"/>
      <name val="Arial"/>
      <family val="0"/>
    </font>
    <font>
      <u val="single"/>
      <sz val="10"/>
      <name val="Arial"/>
      <family val="0"/>
    </font>
    <font>
      <u val="single"/>
      <sz val="8"/>
      <name val="Arial"/>
      <family val="0"/>
    </font>
    <font>
      <sz val="6"/>
      <name val="Arial"/>
      <family val="2"/>
    </font>
    <font>
      <b/>
      <sz val="6"/>
      <name val="Arial"/>
      <family val="2"/>
    </font>
  </fonts>
  <fills count="5">
    <fill>
      <patternFill/>
    </fill>
    <fill>
      <patternFill patternType="gray125"/>
    </fill>
    <fill>
      <patternFill patternType="solid">
        <fgColor indexed="8"/>
        <bgColor indexed="64"/>
      </patternFill>
    </fill>
    <fill>
      <patternFill patternType="solid">
        <fgColor indexed="9"/>
        <bgColor indexed="64"/>
      </patternFill>
    </fill>
    <fill>
      <patternFill patternType="solid">
        <fgColor indexed="22"/>
        <bgColor indexed="64"/>
      </patternFill>
    </fill>
  </fills>
  <borders count="20">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style="thin"/>
      <top>
        <color indexed="63"/>
      </top>
      <bottom style="double"/>
    </border>
    <border>
      <left style="thin"/>
      <right style="thin"/>
      <top style="thin"/>
      <bottom style="thin"/>
    </border>
    <border>
      <left style="thin"/>
      <right>
        <color indexed="63"/>
      </right>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91">
    <xf numFmtId="0" fontId="0" fillId="0" borderId="0" xfId="0" applyAlignment="1">
      <alignment/>
    </xf>
    <xf numFmtId="0" fontId="5" fillId="0" borderId="0" xfId="0" applyFont="1" applyAlignment="1">
      <alignment wrapText="1"/>
    </xf>
    <xf numFmtId="0" fontId="2" fillId="0" borderId="0" xfId="0" applyFont="1" applyAlignment="1">
      <alignment wrapText="1"/>
    </xf>
    <xf numFmtId="0" fontId="2" fillId="0" borderId="0" xfId="0" applyNumberFormat="1" applyFont="1" applyAlignment="1">
      <alignment wrapText="1"/>
    </xf>
    <xf numFmtId="0" fontId="5" fillId="0" borderId="0" xfId="0" applyNumberFormat="1" applyFont="1" applyAlignment="1">
      <alignment wrapText="1"/>
    </xf>
    <xf numFmtId="0" fontId="2" fillId="0" borderId="0" xfId="0" applyFont="1" applyAlignment="1">
      <alignment horizontal="left" wrapText="1" indent="1"/>
    </xf>
    <xf numFmtId="0" fontId="0" fillId="0" borderId="1"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4" fillId="0" borderId="0" xfId="0" applyFont="1" applyBorder="1" applyAlignment="1" applyProtection="1">
      <alignment horizontal="center"/>
      <protection locked="0"/>
    </xf>
    <xf numFmtId="0" fontId="0" fillId="0" borderId="0" xfId="0" applyBorder="1" applyAlignment="1" applyProtection="1">
      <alignment/>
      <protection locked="0"/>
    </xf>
    <xf numFmtId="0" fontId="0" fillId="0" borderId="0" xfId="0" applyBorder="1" applyAlignment="1" applyProtection="1">
      <alignment horizontal="right"/>
      <protection locked="0"/>
    </xf>
    <xf numFmtId="0" fontId="0" fillId="0" borderId="4" xfId="0" applyBorder="1" applyAlignment="1" applyProtection="1">
      <alignment horizontal="right"/>
      <protection locked="0"/>
    </xf>
    <xf numFmtId="0" fontId="0" fillId="0" borderId="0" xfId="0" applyBorder="1" applyAlignment="1" applyProtection="1">
      <alignment horizontal="left" indent="1"/>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0" fillId="0" borderId="7" xfId="0" applyBorder="1" applyAlignment="1" applyProtection="1">
      <alignment/>
      <protection locked="0"/>
    </xf>
    <xf numFmtId="0" fontId="9" fillId="0" borderId="0" xfId="0" applyFont="1" applyAlignment="1" applyProtection="1">
      <alignment/>
      <protection locked="0"/>
    </xf>
    <xf numFmtId="0" fontId="0" fillId="0" borderId="0" xfId="0" applyAlignment="1" applyProtection="1">
      <alignment/>
      <protection locked="0"/>
    </xf>
    <xf numFmtId="0" fontId="0" fillId="0" borderId="8" xfId="0" applyBorder="1" applyAlignment="1" applyProtection="1">
      <alignment/>
      <protection locked="0"/>
    </xf>
    <xf numFmtId="0" fontId="0" fillId="0" borderId="4" xfId="0" applyBorder="1" applyAlignment="1" applyProtection="1">
      <alignment/>
      <protection locked="0"/>
    </xf>
    <xf numFmtId="0" fontId="3" fillId="2" borderId="9"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9" fillId="0" borderId="0" xfId="0" applyFont="1" applyFill="1" applyAlignment="1" applyProtection="1">
      <alignment/>
      <protection locked="0"/>
    </xf>
    <xf numFmtId="0" fontId="0" fillId="0" borderId="0" xfId="0" applyFill="1" applyAlignment="1" applyProtection="1">
      <alignment/>
      <protection locked="0"/>
    </xf>
    <xf numFmtId="0" fontId="0" fillId="0" borderId="9" xfId="0" applyBorder="1" applyAlignment="1" applyProtection="1">
      <alignment/>
      <protection locked="0"/>
    </xf>
    <xf numFmtId="0" fontId="4" fillId="0" borderId="4" xfId="0" applyFont="1" applyBorder="1" applyAlignment="1" applyProtection="1">
      <alignment horizontal="center"/>
      <protection locked="0"/>
    </xf>
    <xf numFmtId="0" fontId="0" fillId="0" borderId="9" xfId="0" applyBorder="1" applyAlignment="1" applyProtection="1">
      <alignment horizontal="left"/>
      <protection locked="0"/>
    </xf>
    <xf numFmtId="0" fontId="0" fillId="0" borderId="10" xfId="0" applyBorder="1" applyAlignment="1" applyProtection="1">
      <alignment horizontal="left" indent="1"/>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0" borderId="0" xfId="0" applyBorder="1" applyAlignment="1" applyProtection="1">
      <alignment/>
      <protection locked="0"/>
    </xf>
    <xf numFmtId="0" fontId="0" fillId="0" borderId="12" xfId="0" applyBorder="1" applyAlignment="1" applyProtection="1">
      <alignment/>
      <protection locked="0"/>
    </xf>
    <xf numFmtId="0" fontId="0" fillId="0" borderId="13" xfId="0" applyBorder="1" applyAlignment="1" applyProtection="1">
      <alignment/>
      <protection locked="0"/>
    </xf>
    <xf numFmtId="0" fontId="4" fillId="0" borderId="0" xfId="0" applyFont="1" applyBorder="1" applyAlignment="1" applyProtection="1">
      <alignment/>
      <protection locked="0"/>
    </xf>
    <xf numFmtId="0" fontId="4" fillId="0" borderId="0" xfId="0" applyFont="1" applyBorder="1" applyAlignment="1" applyProtection="1">
      <alignment/>
      <protection locked="0"/>
    </xf>
    <xf numFmtId="0" fontId="0" fillId="0" borderId="0" xfId="0" applyBorder="1" applyAlignment="1" applyProtection="1">
      <alignment vertical="top"/>
      <protection locked="0"/>
    </xf>
    <xf numFmtId="0" fontId="0" fillId="0" borderId="4" xfId="0" applyBorder="1" applyAlignment="1" applyProtection="1">
      <alignment vertical="top"/>
      <protection locked="0"/>
    </xf>
    <xf numFmtId="49" fontId="0" fillId="0" borderId="0" xfId="0" applyNumberFormat="1" applyFill="1" applyBorder="1" applyAlignment="1" applyProtection="1">
      <alignment horizontal="left" wrapText="1" indent="1"/>
      <protection locked="0"/>
    </xf>
    <xf numFmtId="0" fontId="4" fillId="0" borderId="0" xfId="0" applyFont="1" applyBorder="1" applyAlignment="1" applyProtection="1">
      <alignment horizontal="right"/>
      <protection locked="0"/>
    </xf>
    <xf numFmtId="0" fontId="9" fillId="0" borderId="0" xfId="0" applyFont="1" applyBorder="1" applyAlignment="1" applyProtection="1">
      <alignment horizontal="left" indent="1"/>
      <protection locked="0"/>
    </xf>
    <xf numFmtId="0" fontId="0" fillId="0" borderId="9" xfId="0" applyBorder="1" applyAlignment="1" applyProtection="1">
      <alignment horizontal="right"/>
      <protection locked="0"/>
    </xf>
    <xf numFmtId="0" fontId="4" fillId="0" borderId="4" xfId="0" applyFont="1" applyBorder="1" applyAlignment="1" applyProtection="1">
      <alignment/>
      <protection locked="0"/>
    </xf>
    <xf numFmtId="0" fontId="9" fillId="0" borderId="0" xfId="0" applyFont="1" applyBorder="1" applyAlignment="1" applyProtection="1">
      <alignment/>
      <protection locked="0"/>
    </xf>
    <xf numFmtId="0" fontId="9" fillId="0" borderId="0" xfId="0" applyFont="1" applyBorder="1" applyAlignment="1" applyProtection="1">
      <alignment horizontal="left" indent="2"/>
      <protection locked="0"/>
    </xf>
    <xf numFmtId="0" fontId="0" fillId="0" borderId="4" xfId="0" applyBorder="1" applyAlignment="1" applyProtection="1">
      <alignment/>
      <protection locked="0"/>
    </xf>
    <xf numFmtId="0" fontId="10" fillId="0" borderId="0" xfId="0" applyFont="1" applyBorder="1" applyAlignment="1" applyProtection="1">
      <alignment/>
      <protection locked="0"/>
    </xf>
    <xf numFmtId="0" fontId="0" fillId="0" borderId="0" xfId="0" applyBorder="1" applyAlignment="1" applyProtection="1">
      <alignment horizontal="center"/>
      <protection locked="0"/>
    </xf>
    <xf numFmtId="0" fontId="0" fillId="0" borderId="4" xfId="0" applyBorder="1" applyAlignment="1" applyProtection="1">
      <alignment horizontal="center"/>
      <protection locked="0"/>
    </xf>
    <xf numFmtId="0" fontId="0" fillId="0" borderId="10" xfId="0" applyBorder="1" applyAlignment="1" applyProtection="1">
      <alignment horizontal="center"/>
      <protection locked="0"/>
    </xf>
    <xf numFmtId="0" fontId="0" fillId="0" borderId="11" xfId="0" applyBorder="1" applyAlignment="1" applyProtection="1">
      <alignment horizontal="center"/>
      <protection locked="0"/>
    </xf>
    <xf numFmtId="0" fontId="4" fillId="0" borderId="6" xfId="0" applyFont="1" applyBorder="1" applyAlignment="1" applyProtection="1">
      <alignment/>
      <protection locked="0"/>
    </xf>
    <xf numFmtId="0" fontId="4" fillId="0" borderId="4" xfId="0" applyFont="1" applyBorder="1" applyAlignment="1" applyProtection="1">
      <alignment/>
      <protection locked="0"/>
    </xf>
    <xf numFmtId="0" fontId="10" fillId="0" borderId="0" xfId="0" applyFont="1" applyAlignment="1" applyProtection="1">
      <alignment/>
      <protection locked="0"/>
    </xf>
    <xf numFmtId="0" fontId="4" fillId="0" borderId="0" xfId="0" applyFont="1" applyAlignment="1" applyProtection="1">
      <alignment/>
      <protection locked="0"/>
    </xf>
    <xf numFmtId="172" fontId="0" fillId="0" borderId="0" xfId="0" applyNumberFormat="1" applyBorder="1" applyAlignment="1" applyProtection="1">
      <alignment/>
      <protection locked="0"/>
    </xf>
    <xf numFmtId="172" fontId="0" fillId="0" borderId="0" xfId="0" applyNumberFormat="1" applyBorder="1" applyAlignment="1" applyProtection="1">
      <alignment/>
      <protection locked="0"/>
    </xf>
    <xf numFmtId="172" fontId="0" fillId="0" borderId="0" xfId="0" applyNumberFormat="1" applyBorder="1" applyAlignment="1" applyProtection="1">
      <alignment horizontal="right"/>
      <protection locked="0"/>
    </xf>
    <xf numFmtId="172" fontId="0" fillId="0" borderId="4" xfId="0" applyNumberFormat="1" applyBorder="1" applyAlignment="1" applyProtection="1">
      <alignment horizontal="right"/>
      <protection locked="0"/>
    </xf>
    <xf numFmtId="0" fontId="0" fillId="0" borderId="4" xfId="0" applyBorder="1" applyAlignment="1" applyProtection="1">
      <alignment vertical="justify" wrapText="1"/>
      <protection locked="0"/>
    </xf>
    <xf numFmtId="0" fontId="3" fillId="2" borderId="9" xfId="0" applyFont="1" applyFill="1" applyBorder="1" applyAlignment="1" applyProtection="1">
      <alignment vertical="center"/>
      <protection locked="0"/>
    </xf>
    <xf numFmtId="0" fontId="9" fillId="0" borderId="0" xfId="0" applyFont="1" applyAlignment="1" applyProtection="1">
      <alignment vertical="center"/>
      <protection locked="0"/>
    </xf>
    <xf numFmtId="0" fontId="0" fillId="0" borderId="0" xfId="0" applyAlignment="1" applyProtection="1">
      <alignment vertical="center"/>
      <protection locked="0"/>
    </xf>
    <xf numFmtId="172" fontId="0" fillId="0" borderId="14" xfId="0" applyNumberFormat="1" applyBorder="1" applyAlignment="1" applyProtection="1">
      <alignment/>
      <protection/>
    </xf>
    <xf numFmtId="0" fontId="0" fillId="3" borderId="8" xfId="0" applyFill="1" applyBorder="1" applyAlignment="1" applyProtection="1">
      <alignment/>
      <protection locked="0"/>
    </xf>
    <xf numFmtId="0" fontId="0" fillId="3" borderId="0" xfId="0" applyFill="1" applyBorder="1" applyAlignment="1" applyProtection="1">
      <alignment/>
      <protection locked="0"/>
    </xf>
    <xf numFmtId="0" fontId="0" fillId="3" borderId="4" xfId="0" applyFill="1" applyBorder="1" applyAlignment="1" applyProtection="1">
      <alignment/>
      <protection locked="0"/>
    </xf>
    <xf numFmtId="0" fontId="5" fillId="3" borderId="0" xfId="0" applyFont="1" applyFill="1" applyBorder="1" applyAlignment="1" applyProtection="1">
      <alignment/>
      <protection locked="0"/>
    </xf>
    <xf numFmtId="0" fontId="0" fillId="3" borderId="10" xfId="0" applyFill="1" applyBorder="1" applyAlignment="1" applyProtection="1">
      <alignment/>
      <protection locked="0"/>
    </xf>
    <xf numFmtId="0" fontId="0" fillId="3" borderId="0" xfId="0" applyFill="1" applyAlignment="1" applyProtection="1">
      <alignment/>
      <protection locked="0"/>
    </xf>
    <xf numFmtId="0" fontId="5" fillId="3" borderId="0" xfId="0" applyFont="1" applyFill="1" applyBorder="1" applyAlignment="1" applyProtection="1">
      <alignment horizontal="right" indent="1"/>
      <protection locked="0"/>
    </xf>
    <xf numFmtId="0" fontId="12" fillId="3" borderId="10" xfId="0" applyFont="1" applyFill="1" applyBorder="1" applyAlignment="1" applyProtection="1">
      <alignment/>
      <protection locked="0"/>
    </xf>
    <xf numFmtId="0" fontId="11" fillId="3" borderId="10" xfId="0" applyFont="1" applyFill="1" applyBorder="1" applyAlignment="1" applyProtection="1">
      <alignment/>
      <protection locked="0"/>
    </xf>
    <xf numFmtId="0" fontId="2" fillId="3" borderId="0" xfId="0" applyFont="1" applyFill="1" applyBorder="1" applyAlignment="1" applyProtection="1">
      <alignment/>
      <protection locked="0"/>
    </xf>
    <xf numFmtId="0" fontId="2" fillId="3" borderId="2" xfId="0" applyFont="1" applyFill="1" applyBorder="1" applyAlignment="1" applyProtection="1">
      <alignment/>
      <protection locked="0"/>
    </xf>
    <xf numFmtId="0" fontId="0" fillId="3" borderId="2" xfId="0" applyFill="1" applyBorder="1" applyAlignment="1" applyProtection="1">
      <alignment/>
      <protection locked="0"/>
    </xf>
    <xf numFmtId="0" fontId="11" fillId="3" borderId="2" xfId="0" applyFont="1" applyFill="1" applyBorder="1" applyAlignment="1" applyProtection="1">
      <alignment/>
      <protection locked="0"/>
    </xf>
    <xf numFmtId="0" fontId="2" fillId="3" borderId="10" xfId="0" applyFont="1" applyFill="1" applyBorder="1" applyAlignment="1" applyProtection="1">
      <alignment/>
      <protection locked="0"/>
    </xf>
    <xf numFmtId="0" fontId="0" fillId="3" borderId="15" xfId="0" applyFill="1" applyBorder="1" applyAlignment="1" applyProtection="1">
      <alignment/>
      <protection locked="0"/>
    </xf>
    <xf numFmtId="0" fontId="0" fillId="3" borderId="11" xfId="0" applyFill="1" applyBorder="1" applyAlignment="1" applyProtection="1">
      <alignment/>
      <protection locked="0"/>
    </xf>
    <xf numFmtId="49" fontId="0" fillId="0" borderId="0" xfId="0" applyNumberFormat="1" applyFill="1" applyBorder="1" applyAlignment="1" applyProtection="1">
      <alignment horizontal="left" wrapText="1"/>
      <protection locked="0"/>
    </xf>
    <xf numFmtId="0" fontId="2" fillId="0" borderId="0" xfId="0" applyFont="1" applyBorder="1" applyAlignment="1" applyProtection="1">
      <alignment/>
      <protection locked="0"/>
    </xf>
    <xf numFmtId="0" fontId="2" fillId="0" borderId="0" xfId="0" applyFont="1" applyBorder="1" applyAlignment="1" applyProtection="1">
      <alignment/>
      <protection locked="0"/>
    </xf>
    <xf numFmtId="0" fontId="2" fillId="0" borderId="0" xfId="0" applyFont="1" applyBorder="1" applyAlignment="1" applyProtection="1">
      <alignment horizontal="center"/>
      <protection locked="0"/>
    </xf>
    <xf numFmtId="0" fontId="0" fillId="0" borderId="4" xfId="0" applyBorder="1" applyAlignment="1" applyProtection="1">
      <alignment horizontal="left" vertical="top"/>
      <protection locked="0"/>
    </xf>
    <xf numFmtId="0" fontId="0" fillId="0" borderId="0" xfId="0" applyBorder="1" applyAlignment="1">
      <alignment/>
    </xf>
    <xf numFmtId="49" fontId="2" fillId="0" borderId="0" xfId="0" applyNumberFormat="1" applyFont="1" applyFill="1" applyBorder="1" applyAlignment="1" applyProtection="1">
      <alignment wrapText="1"/>
      <protection locked="0"/>
    </xf>
    <xf numFmtId="0" fontId="2" fillId="0" borderId="0" xfId="0" applyFont="1" applyAlignment="1">
      <alignment horizontal="center"/>
    </xf>
    <xf numFmtId="172" fontId="2" fillId="0" borderId="0" xfId="0" applyNumberFormat="1" applyFont="1" applyBorder="1" applyAlignment="1" applyProtection="1">
      <alignment/>
      <protection locked="0"/>
    </xf>
    <xf numFmtId="172" fontId="2" fillId="0" borderId="0" xfId="0" applyNumberFormat="1" applyFont="1" applyBorder="1" applyAlignment="1" applyProtection="1">
      <alignment/>
      <protection locked="0"/>
    </xf>
    <xf numFmtId="0" fontId="2" fillId="0" borderId="6" xfId="0" applyFont="1" applyBorder="1" applyAlignment="1" applyProtection="1">
      <alignment horizontal="center"/>
      <protection locked="0"/>
    </xf>
    <xf numFmtId="4" fontId="2" fillId="0" borderId="14" xfId="0" applyNumberFormat="1" applyFont="1" applyBorder="1" applyAlignment="1" applyProtection="1">
      <alignment/>
      <protection locked="0"/>
    </xf>
    <xf numFmtId="0" fontId="5" fillId="0" borderId="0" xfId="0" applyFont="1" applyBorder="1" applyAlignment="1" applyProtection="1">
      <alignment/>
      <protection locked="0"/>
    </xf>
    <xf numFmtId="4" fontId="2" fillId="0" borderId="14" xfId="0" applyNumberFormat="1" applyFont="1" applyBorder="1" applyAlignment="1" applyProtection="1">
      <alignment/>
      <protection locked="0"/>
    </xf>
    <xf numFmtId="4" fontId="2" fillId="0" borderId="14" xfId="0" applyNumberFormat="1" applyFont="1" applyBorder="1" applyAlignment="1" applyProtection="1">
      <alignment horizontal="center"/>
      <protection locked="0"/>
    </xf>
    <xf numFmtId="0" fontId="0" fillId="4" borderId="8" xfId="0" applyFill="1" applyBorder="1" applyAlignment="1" applyProtection="1">
      <alignment horizontal="center" vertical="center" textRotation="90"/>
      <protection locked="0"/>
    </xf>
    <xf numFmtId="0" fontId="2" fillId="4" borderId="0" xfId="0" applyNumberFormat="1" applyFont="1" applyFill="1" applyBorder="1" applyAlignment="1" applyProtection="1">
      <alignment vertical="justify" wrapText="1"/>
      <protection locked="0"/>
    </xf>
    <xf numFmtId="0" fontId="0" fillId="4" borderId="0" xfId="0" applyFill="1" applyBorder="1" applyAlignment="1" applyProtection="1">
      <alignment vertical="justify" wrapText="1"/>
      <protection locked="0"/>
    </xf>
    <xf numFmtId="0" fontId="0" fillId="4" borderId="4" xfId="0" applyFill="1" applyBorder="1" applyAlignment="1" applyProtection="1">
      <alignment vertical="justify" wrapText="1"/>
      <protection locked="0"/>
    </xf>
    <xf numFmtId="0" fontId="0" fillId="4" borderId="9" xfId="0" applyFill="1" applyBorder="1" applyAlignment="1" applyProtection="1">
      <alignment horizontal="right" vertical="justify" wrapText="1"/>
      <protection locked="0"/>
    </xf>
    <xf numFmtId="0" fontId="0" fillId="4" borderId="16" xfId="0" applyFill="1" applyBorder="1" applyAlignment="1" applyProtection="1">
      <alignment horizontal="center" vertical="center" textRotation="90"/>
      <protection locked="0"/>
    </xf>
    <xf numFmtId="0" fontId="2" fillId="4" borderId="17" xfId="0" applyNumberFormat="1" applyFont="1" applyFill="1" applyBorder="1" applyAlignment="1" applyProtection="1">
      <alignment vertical="justify" wrapText="1"/>
      <protection locked="0"/>
    </xf>
    <xf numFmtId="0" fontId="0" fillId="4" borderId="17" xfId="0" applyFill="1" applyBorder="1" applyAlignment="1" applyProtection="1">
      <alignment vertical="justify" wrapText="1"/>
      <protection locked="0"/>
    </xf>
    <xf numFmtId="0" fontId="0" fillId="4" borderId="18" xfId="0" applyFill="1" applyBorder="1" applyAlignment="1" applyProtection="1">
      <alignment vertical="justify" wrapText="1"/>
      <protection locked="0"/>
    </xf>
    <xf numFmtId="0" fontId="2" fillId="0" borderId="0" xfId="0" applyFont="1" applyAlignment="1">
      <alignment/>
    </xf>
    <xf numFmtId="0" fontId="9" fillId="0" borderId="0" xfId="0" applyFont="1" applyBorder="1" applyAlignment="1" applyProtection="1">
      <alignment horizontal="left" wrapText="1" indent="1"/>
      <protection locked="0"/>
    </xf>
    <xf numFmtId="0" fontId="0" fillId="0" borderId="5" xfId="0" applyBorder="1" applyAlignment="1" applyProtection="1">
      <alignment/>
      <protection locked="0"/>
    </xf>
    <xf numFmtId="0" fontId="0" fillId="0" borderId="6" xfId="0" applyBorder="1" applyAlignment="1" applyProtection="1">
      <alignment/>
      <protection locked="0"/>
    </xf>
    <xf numFmtId="0" fontId="0" fillId="0" borderId="7" xfId="0" applyBorder="1" applyAlignment="1" applyProtection="1">
      <alignment/>
      <protection locked="0"/>
    </xf>
    <xf numFmtId="0" fontId="0" fillId="0" borderId="15" xfId="0" applyBorder="1" applyAlignment="1" applyProtection="1">
      <alignment/>
      <protection locked="0"/>
    </xf>
    <xf numFmtId="0" fontId="0" fillId="0" borderId="10" xfId="0" applyBorder="1" applyAlignment="1" applyProtection="1">
      <alignment/>
      <protection locked="0"/>
    </xf>
    <xf numFmtId="0" fontId="0" fillId="0" borderId="11" xfId="0" applyBorder="1" applyAlignment="1" applyProtection="1">
      <alignment/>
      <protection locked="0"/>
    </xf>
    <xf numFmtId="0" fontId="0" fillId="3" borderId="2" xfId="0" applyFill="1" applyBorder="1" applyAlignment="1" applyProtection="1">
      <alignment horizontal="right" vertical="justify" wrapText="1"/>
      <protection/>
    </xf>
    <xf numFmtId="0" fontId="0" fillId="3" borderId="3" xfId="0" applyFill="1" applyBorder="1" applyAlignment="1" applyProtection="1">
      <alignment horizontal="right" vertical="justify" wrapText="1"/>
      <protection/>
    </xf>
    <xf numFmtId="0" fontId="2" fillId="3" borderId="10" xfId="0" applyFont="1" applyFill="1" applyBorder="1" applyAlignment="1" applyProtection="1">
      <alignment horizontal="center"/>
      <protection locked="0"/>
    </xf>
    <xf numFmtId="0" fontId="4" fillId="0" borderId="5" xfId="0" applyFont="1" applyBorder="1" applyAlignment="1" applyProtection="1">
      <alignment/>
      <protection locked="0"/>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0" applyBorder="1" applyAlignment="1">
      <alignment/>
    </xf>
    <xf numFmtId="0" fontId="0" fillId="0" borderId="4" xfId="0" applyBorder="1" applyAlignment="1">
      <alignment/>
    </xf>
    <xf numFmtId="0" fontId="0" fillId="0" borderId="15" xfId="0" applyBorder="1" applyAlignment="1">
      <alignment/>
    </xf>
    <xf numFmtId="0" fontId="0" fillId="0" borderId="10" xfId="0" applyBorder="1" applyAlignment="1">
      <alignment/>
    </xf>
    <xf numFmtId="0" fontId="0" fillId="0" borderId="11" xfId="0" applyBorder="1" applyAlignment="1">
      <alignment/>
    </xf>
    <xf numFmtId="0" fontId="2" fillId="3" borderId="2" xfId="0" applyFont="1" applyFill="1" applyBorder="1" applyAlignment="1" applyProtection="1">
      <alignment horizontal="center"/>
      <protection locked="0"/>
    </xf>
    <xf numFmtId="0" fontId="4" fillId="0" borderId="2" xfId="0" applyFont="1" applyBorder="1" applyAlignment="1" applyProtection="1">
      <alignment/>
      <protection locked="0"/>
    </xf>
    <xf numFmtId="0" fontId="4" fillId="4" borderId="0" xfId="0" applyFont="1" applyFill="1" applyBorder="1" applyAlignment="1" applyProtection="1">
      <alignment vertical="justify" wrapText="1"/>
      <protection locked="0"/>
    </xf>
    <xf numFmtId="172" fontId="0" fillId="3" borderId="1" xfId="0" applyNumberFormat="1" applyFill="1" applyBorder="1" applyAlignment="1" applyProtection="1">
      <alignment horizontal="right" vertical="justify" wrapText="1"/>
      <protection/>
    </xf>
    <xf numFmtId="0" fontId="0" fillId="0" borderId="1" xfId="0" applyBorder="1" applyAlignment="1" applyProtection="1">
      <alignment horizontal="left"/>
      <protection locked="0"/>
    </xf>
    <xf numFmtId="0" fontId="0" fillId="0" borderId="2" xfId="0" applyBorder="1" applyAlignment="1" applyProtection="1">
      <alignment horizontal="left"/>
      <protection locked="0"/>
    </xf>
    <xf numFmtId="0" fontId="0" fillId="0" borderId="3" xfId="0" applyBorder="1" applyAlignment="1" applyProtection="1">
      <alignment horizontal="left"/>
      <protection locked="0"/>
    </xf>
    <xf numFmtId="0" fontId="4" fillId="0" borderId="0" xfId="0" applyFont="1" applyBorder="1" applyAlignment="1" applyProtection="1">
      <alignment horizontal="right"/>
      <protection locked="0"/>
    </xf>
    <xf numFmtId="0" fontId="0" fillId="0" borderId="0" xfId="0" applyBorder="1" applyAlignment="1" applyProtection="1">
      <alignment horizontal="right"/>
      <protection locked="0"/>
    </xf>
    <xf numFmtId="172" fontId="0" fillId="0" borderId="1" xfId="0" applyNumberFormat="1" applyBorder="1" applyAlignment="1" applyProtection="1">
      <alignment horizontal="right"/>
      <protection locked="0"/>
    </xf>
    <xf numFmtId="0" fontId="0" fillId="0" borderId="2" xfId="0" applyBorder="1" applyAlignment="1" applyProtection="1">
      <alignment horizontal="right"/>
      <protection locked="0"/>
    </xf>
    <xf numFmtId="0" fontId="0" fillId="0" borderId="3" xfId="0" applyBorder="1" applyAlignment="1" applyProtection="1">
      <alignment horizontal="right"/>
      <protection locked="0"/>
    </xf>
    <xf numFmtId="0" fontId="8" fillId="4" borderId="8" xfId="0" applyFont="1" applyFill="1" applyBorder="1" applyAlignment="1" applyProtection="1">
      <alignment horizontal="center" vertical="center" textRotation="90"/>
      <protection locked="0"/>
    </xf>
    <xf numFmtId="0" fontId="0" fillId="0" borderId="8"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 xfId="0" applyBorder="1" applyAlignment="1" applyProtection="1">
      <alignment/>
      <protection locked="0"/>
    </xf>
    <xf numFmtId="0" fontId="0" fillId="0" borderId="2" xfId="0" applyBorder="1" applyAlignment="1" applyProtection="1">
      <alignment/>
      <protection locked="0"/>
    </xf>
    <xf numFmtId="0" fontId="0" fillId="0" borderId="3" xfId="0" applyBorder="1" applyAlignment="1" applyProtection="1">
      <alignment/>
      <protection locked="0"/>
    </xf>
    <xf numFmtId="0" fontId="8" fillId="4" borderId="5" xfId="0" applyFont="1" applyFill="1" applyBorder="1" applyAlignment="1" applyProtection="1">
      <alignment horizontal="center" vertical="center" textRotation="90"/>
      <protection locked="0"/>
    </xf>
    <xf numFmtId="0" fontId="4" fillId="0" borderId="8" xfId="0" applyFont="1" applyBorder="1" applyAlignment="1" applyProtection="1">
      <alignment horizontal="center" vertical="center" textRotation="90"/>
      <protection locked="0"/>
    </xf>
    <xf numFmtId="0" fontId="4" fillId="0" borderId="8" xfId="0" applyFont="1" applyBorder="1" applyAlignment="1" applyProtection="1">
      <alignment/>
      <protection locked="0"/>
    </xf>
    <xf numFmtId="0" fontId="4" fillId="0" borderId="6" xfId="0" applyFont="1" applyBorder="1" applyAlignment="1" applyProtection="1">
      <alignment/>
      <protection locked="0"/>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0" fontId="3" fillId="2" borderId="7" xfId="0" applyFont="1" applyFill="1" applyBorder="1" applyAlignment="1" applyProtection="1">
      <alignment horizontal="center" vertical="center"/>
      <protection locked="0"/>
    </xf>
    <xf numFmtId="0" fontId="2" fillId="3" borderId="0" xfId="0" applyFont="1" applyFill="1" applyBorder="1" applyAlignment="1" applyProtection="1">
      <alignment wrapText="1"/>
      <protection locked="0"/>
    </xf>
    <xf numFmtId="0" fontId="0" fillId="3" borderId="0" xfId="0" applyFill="1" applyAlignment="1" applyProtection="1">
      <alignment wrapText="1"/>
      <protection locked="0"/>
    </xf>
    <xf numFmtId="172" fontId="0" fillId="0" borderId="1" xfId="0" applyNumberFormat="1" applyBorder="1" applyAlignment="1" applyProtection="1">
      <alignment/>
      <protection locked="0"/>
    </xf>
    <xf numFmtId="172" fontId="0" fillId="0" borderId="3" xfId="0" applyNumberFormat="1" applyBorder="1" applyAlignment="1" applyProtection="1">
      <alignment/>
      <protection locked="0"/>
    </xf>
    <xf numFmtId="0" fontId="0" fillId="0" borderId="8" xfId="0" applyBorder="1" applyAlignment="1" applyProtection="1">
      <alignment horizontal="right"/>
      <protection locked="0"/>
    </xf>
    <xf numFmtId="0" fontId="0" fillId="0" borderId="4" xfId="0" applyBorder="1" applyAlignment="1" applyProtection="1">
      <alignment horizontal="right"/>
      <protection locked="0"/>
    </xf>
    <xf numFmtId="0" fontId="4" fillId="4" borderId="0" xfId="0" applyNumberFormat="1" applyFont="1" applyFill="1" applyBorder="1" applyAlignment="1" applyProtection="1">
      <alignment vertical="justify" wrapText="1"/>
      <protection locked="0"/>
    </xf>
    <xf numFmtId="172" fontId="0" fillId="3" borderId="1" xfId="0" applyNumberFormat="1" applyFill="1" applyBorder="1" applyAlignment="1" applyProtection="1">
      <alignment horizontal="right"/>
      <protection/>
    </xf>
    <xf numFmtId="0" fontId="0" fillId="3" borderId="2" xfId="0" applyFill="1" applyBorder="1" applyAlignment="1" applyProtection="1">
      <alignment horizontal="right"/>
      <protection/>
    </xf>
    <xf numFmtId="0" fontId="0" fillId="3" borderId="3" xfId="0" applyFill="1" applyBorder="1" applyAlignment="1" applyProtection="1">
      <alignment horizontal="right"/>
      <protection/>
    </xf>
    <xf numFmtId="0" fontId="4" fillId="0" borderId="15" xfId="0" applyFont="1" applyBorder="1" applyAlignment="1" applyProtection="1">
      <alignment horizontal="center" vertical="center" textRotation="90"/>
      <protection locked="0"/>
    </xf>
    <xf numFmtId="0" fontId="13" fillId="0" borderId="10" xfId="0" applyNumberFormat="1" applyFont="1" applyBorder="1" applyAlignment="1" applyProtection="1">
      <alignment vertical="justify" wrapText="1"/>
      <protection locked="0"/>
    </xf>
    <xf numFmtId="0" fontId="13" fillId="0" borderId="10" xfId="0" applyFont="1" applyBorder="1" applyAlignment="1" applyProtection="1">
      <alignment vertical="justify" wrapText="1"/>
      <protection locked="0"/>
    </xf>
    <xf numFmtId="172" fontId="0" fillId="0" borderId="1" xfId="0" applyNumberFormat="1" applyBorder="1" applyAlignment="1" applyProtection="1">
      <alignment horizontal="right"/>
      <protection/>
    </xf>
    <xf numFmtId="0" fontId="0" fillId="0" borderId="2" xfId="0" applyBorder="1" applyAlignment="1" applyProtection="1">
      <alignment horizontal="right"/>
      <protection/>
    </xf>
    <xf numFmtId="0" fontId="0" fillId="0" borderId="3" xfId="0" applyBorder="1" applyAlignment="1" applyProtection="1">
      <alignment horizontal="right"/>
      <protection/>
    </xf>
    <xf numFmtId="0" fontId="4" fillId="0" borderId="19" xfId="0" applyFont="1" applyBorder="1" applyAlignment="1" applyProtection="1">
      <alignment horizontal="center" vertical="center" textRotation="90"/>
      <protection locked="0"/>
    </xf>
    <xf numFmtId="0" fontId="4" fillId="0" borderId="15" xfId="0" applyFont="1" applyBorder="1" applyAlignment="1" applyProtection="1">
      <alignment/>
      <protection locked="0"/>
    </xf>
    <xf numFmtId="49" fontId="2" fillId="0" borderId="0" xfId="0" applyNumberFormat="1" applyFont="1" applyFill="1" applyBorder="1" applyAlignment="1" applyProtection="1">
      <alignment horizontal="left" indent="1"/>
      <protection locked="0"/>
    </xf>
    <xf numFmtId="0" fontId="0" fillId="0" borderId="0" xfId="0" applyAlignment="1">
      <alignment horizontal="left" indent="1"/>
    </xf>
    <xf numFmtId="174" fontId="0" fillId="0" borderId="1" xfId="0" applyNumberFormat="1" applyBorder="1" applyAlignment="1" applyProtection="1">
      <alignment/>
      <protection locked="0"/>
    </xf>
    <xf numFmtId="174" fontId="0" fillId="0" borderId="3" xfId="0" applyNumberFormat="1" applyBorder="1" applyAlignment="1" applyProtection="1">
      <alignment/>
      <protection locked="0"/>
    </xf>
    <xf numFmtId="0" fontId="9" fillId="0" borderId="0" xfId="0" applyFont="1" applyBorder="1" applyAlignment="1" applyProtection="1">
      <alignment horizontal="left" indent="1"/>
      <protection locked="0"/>
    </xf>
    <xf numFmtId="0" fontId="4" fillId="0" borderId="0" xfId="0" applyFont="1" applyBorder="1" applyAlignment="1" applyProtection="1">
      <alignment/>
      <protection locked="0"/>
    </xf>
    <xf numFmtId="172" fontId="0" fillId="0" borderId="2" xfId="0" applyNumberFormat="1" applyBorder="1" applyAlignment="1" applyProtection="1">
      <alignment horizontal="right"/>
      <protection/>
    </xf>
    <xf numFmtId="172" fontId="0" fillId="0" borderId="3" xfId="0" applyNumberFormat="1" applyBorder="1" applyAlignment="1" applyProtection="1">
      <alignment horizontal="right"/>
      <protection/>
    </xf>
    <xf numFmtId="0" fontId="0" fillId="0" borderId="2" xfId="0" applyBorder="1" applyAlignment="1">
      <alignment/>
    </xf>
    <xf numFmtId="0" fontId="0" fillId="0" borderId="3" xfId="0" applyBorder="1" applyAlignment="1">
      <alignment/>
    </xf>
    <xf numFmtId="0" fontId="0" fillId="0" borderId="8" xfId="0" applyBorder="1" applyAlignment="1" applyProtection="1">
      <alignment/>
      <protection locked="0"/>
    </xf>
    <xf numFmtId="0" fontId="0" fillId="0" borderId="0" xfId="0" applyBorder="1" applyAlignment="1" applyProtection="1">
      <alignment/>
      <protection locked="0"/>
    </xf>
    <xf numFmtId="0" fontId="0" fillId="0" borderId="4" xfId="0" applyBorder="1" applyAlignment="1" applyProtection="1">
      <alignment/>
      <protection locked="0"/>
    </xf>
    <xf numFmtId="0" fontId="3" fillId="2" borderId="8"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4" xfId="0" applyFont="1" applyFill="1" applyBorder="1" applyAlignment="1" applyProtection="1">
      <alignment horizontal="center" vertical="center"/>
      <protection locked="0"/>
    </xf>
    <xf numFmtId="14" fontId="0" fillId="0" borderId="1" xfId="0" applyNumberFormat="1" applyBorder="1" applyAlignment="1" applyProtection="1">
      <alignment/>
      <protection locked="0"/>
    </xf>
    <xf numFmtId="14" fontId="0" fillId="0" borderId="2" xfId="0" applyNumberFormat="1" applyBorder="1" applyAlignment="1" applyProtection="1">
      <alignment/>
      <protection locked="0"/>
    </xf>
    <xf numFmtId="14" fontId="0" fillId="0" borderId="3" xfId="0" applyNumberFormat="1" applyBorder="1" applyAlignment="1" applyProtection="1">
      <alignment/>
      <protection locked="0"/>
    </xf>
    <xf numFmtId="0" fontId="0" fillId="0" borderId="0" xfId="0" applyBorder="1" applyAlignment="1" applyProtection="1">
      <alignment horizontal="left" indent="1"/>
      <protection locked="0"/>
    </xf>
    <xf numFmtId="173" fontId="0" fillId="0" borderId="1" xfId="0" applyNumberFormat="1" applyBorder="1" applyAlignment="1" applyProtection="1">
      <alignment/>
      <protection locked="0"/>
    </xf>
    <xf numFmtId="173" fontId="0" fillId="0" borderId="2" xfId="0" applyNumberFormat="1" applyBorder="1" applyAlignment="1" applyProtection="1">
      <alignment/>
      <protection locked="0"/>
    </xf>
    <xf numFmtId="173" fontId="0" fillId="0" borderId="3" xfId="0" applyNumberFormat="1" applyBorder="1" applyAlignment="1" applyProtection="1">
      <alignment/>
      <protection locked="0"/>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1">
    <dxf>
      <font>
        <color rgb="FFFF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jpeg" /><Relationship Id="rId2" Type="http://schemas.openxmlformats.org/officeDocument/2006/relationships/image" Target="../media/image1.jpeg" /><Relationship Id="rId3" Type="http://schemas.openxmlformats.org/officeDocument/2006/relationships/image" Target="../media/image2.jpeg" /><Relationship Id="rId4" Type="http://schemas.openxmlformats.org/officeDocument/2006/relationships/image" Target="../media/image3.jpeg" /><Relationship Id="rId5" Type="http://schemas.openxmlformats.org/officeDocument/2006/relationships/image" Target="../media/image4.jpeg" /><Relationship Id="rId6" Type="http://schemas.openxmlformats.org/officeDocument/2006/relationships/image" Target="../media/image5.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8.emf" /><Relationship Id="rId3"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590550</xdr:colOff>
      <xdr:row>0</xdr:row>
      <xdr:rowOff>57150</xdr:rowOff>
    </xdr:from>
    <xdr:to>
      <xdr:col>9</xdr:col>
      <xdr:colOff>171450</xdr:colOff>
      <xdr:row>3</xdr:row>
      <xdr:rowOff>142875</xdr:rowOff>
    </xdr:to>
    <xdr:pic>
      <xdr:nvPicPr>
        <xdr:cNvPr id="1" name="Picture 10" descr="hearst%20logo%20inside%20page"/>
        <xdr:cNvPicPr preferRelativeResize="1">
          <a:picLocks noChangeAspect="1"/>
        </xdr:cNvPicPr>
      </xdr:nvPicPr>
      <xdr:blipFill>
        <a:blip r:embed="rId1"/>
        <a:stretch>
          <a:fillRect/>
        </a:stretch>
      </xdr:blipFill>
      <xdr:spPr>
        <a:xfrm>
          <a:off x="2857500" y="57150"/>
          <a:ext cx="2581275" cy="571500"/>
        </a:xfrm>
        <a:prstGeom prst="rect">
          <a:avLst/>
        </a:prstGeom>
        <a:noFill/>
        <a:ln w="9525" cmpd="sng">
          <a:noFill/>
        </a:ln>
      </xdr:spPr>
    </xdr:pic>
    <xdr:clientData/>
  </xdr:twoCellAnchor>
  <xdr:twoCellAnchor>
    <xdr:from>
      <xdr:col>1</xdr:col>
      <xdr:colOff>76200</xdr:colOff>
      <xdr:row>2</xdr:row>
      <xdr:rowOff>114300</xdr:rowOff>
    </xdr:from>
    <xdr:to>
      <xdr:col>13</xdr:col>
      <xdr:colOff>466725</xdr:colOff>
      <xdr:row>5</xdr:row>
      <xdr:rowOff>95250</xdr:rowOff>
    </xdr:to>
    <xdr:grpSp>
      <xdr:nvGrpSpPr>
        <xdr:cNvPr id="2" name="Group 1"/>
        <xdr:cNvGrpSpPr>
          <a:grpSpLocks/>
        </xdr:cNvGrpSpPr>
      </xdr:nvGrpSpPr>
      <xdr:grpSpPr>
        <a:xfrm>
          <a:off x="323850" y="438150"/>
          <a:ext cx="7667625" cy="466725"/>
          <a:chOff x="232" y="3952"/>
          <a:chExt cx="3768" cy="208"/>
        </a:xfrm>
        <a:solidFill>
          <a:srgbClr val="FFFFFF"/>
        </a:solidFill>
      </xdr:grpSpPr>
      <xdr:pic>
        <xdr:nvPicPr>
          <xdr:cNvPr id="3" name="Picture 2"/>
          <xdr:cNvPicPr preferRelativeResize="1">
            <a:picLocks noChangeAspect="1"/>
          </xdr:cNvPicPr>
        </xdr:nvPicPr>
        <xdr:blipFill>
          <a:blip r:embed="rId2"/>
          <a:stretch>
            <a:fillRect/>
          </a:stretch>
        </xdr:blipFill>
        <xdr:spPr>
          <a:xfrm>
            <a:off x="232" y="4029"/>
            <a:ext cx="743" cy="82"/>
          </a:xfrm>
          <a:prstGeom prst="rect">
            <a:avLst/>
          </a:prstGeom>
          <a:noFill/>
          <a:ln w="9525" cmpd="sng">
            <a:noFill/>
          </a:ln>
        </xdr:spPr>
      </xdr:pic>
      <xdr:pic>
        <xdr:nvPicPr>
          <xdr:cNvPr id="4" name="Picture 3"/>
          <xdr:cNvPicPr preferRelativeResize="1">
            <a:picLocks noChangeAspect="1"/>
          </xdr:cNvPicPr>
        </xdr:nvPicPr>
        <xdr:blipFill>
          <a:blip r:embed="rId3"/>
          <a:stretch>
            <a:fillRect/>
          </a:stretch>
        </xdr:blipFill>
        <xdr:spPr>
          <a:xfrm>
            <a:off x="1072" y="4014"/>
            <a:ext cx="706" cy="119"/>
          </a:xfrm>
          <a:prstGeom prst="rect">
            <a:avLst/>
          </a:prstGeom>
          <a:noFill/>
          <a:ln w="9525" cmpd="sng">
            <a:noFill/>
          </a:ln>
        </xdr:spPr>
      </xdr:pic>
      <xdr:pic>
        <xdr:nvPicPr>
          <xdr:cNvPr id="5" name="Picture 4"/>
          <xdr:cNvPicPr preferRelativeResize="1">
            <a:picLocks noChangeAspect="1"/>
          </xdr:cNvPicPr>
        </xdr:nvPicPr>
        <xdr:blipFill>
          <a:blip r:embed="rId4"/>
          <a:stretch>
            <a:fillRect/>
          </a:stretch>
        </xdr:blipFill>
        <xdr:spPr>
          <a:xfrm>
            <a:off x="1824" y="4033"/>
            <a:ext cx="770" cy="85"/>
          </a:xfrm>
          <a:prstGeom prst="rect">
            <a:avLst/>
          </a:prstGeom>
          <a:noFill/>
          <a:ln w="9525" cmpd="sng">
            <a:noFill/>
          </a:ln>
        </xdr:spPr>
      </xdr:pic>
      <xdr:pic>
        <xdr:nvPicPr>
          <xdr:cNvPr id="6" name="Picture 5"/>
          <xdr:cNvPicPr preferRelativeResize="1">
            <a:picLocks noChangeAspect="1"/>
          </xdr:cNvPicPr>
        </xdr:nvPicPr>
        <xdr:blipFill>
          <a:blip r:embed="rId5"/>
          <a:stretch>
            <a:fillRect/>
          </a:stretch>
        </xdr:blipFill>
        <xdr:spPr>
          <a:xfrm>
            <a:off x="2648" y="4014"/>
            <a:ext cx="718" cy="111"/>
          </a:xfrm>
          <a:prstGeom prst="rect">
            <a:avLst/>
          </a:prstGeom>
          <a:noFill/>
          <a:ln w="9525" cmpd="sng">
            <a:noFill/>
          </a:ln>
        </xdr:spPr>
      </xdr:pic>
      <xdr:pic>
        <xdr:nvPicPr>
          <xdr:cNvPr id="7" name="Picture 6"/>
          <xdr:cNvPicPr preferRelativeResize="1">
            <a:picLocks noChangeAspect="1"/>
          </xdr:cNvPicPr>
        </xdr:nvPicPr>
        <xdr:blipFill>
          <a:blip r:embed="rId6"/>
          <a:stretch>
            <a:fillRect/>
          </a:stretch>
        </xdr:blipFill>
        <xdr:spPr>
          <a:xfrm>
            <a:off x="3456" y="3952"/>
            <a:ext cx="544" cy="208"/>
          </a:xfrm>
          <a:prstGeom prst="rect">
            <a:avLst/>
          </a:prstGeom>
          <a:noFill/>
          <a:ln w="9525" cmpd="sng">
            <a:noFill/>
          </a:ln>
        </xdr:spPr>
      </xdr:pic>
    </xdr:grpSp>
    <xdr:clientData/>
  </xdr:twoCellAnchor>
  <xdr:twoCellAnchor>
    <xdr:from>
      <xdr:col>1</xdr:col>
      <xdr:colOff>114300</xdr:colOff>
      <xdr:row>33</xdr:row>
      <xdr:rowOff>190500</xdr:rowOff>
    </xdr:from>
    <xdr:to>
      <xdr:col>3</xdr:col>
      <xdr:colOff>152400</xdr:colOff>
      <xdr:row>47</xdr:row>
      <xdr:rowOff>0</xdr:rowOff>
    </xdr:to>
    <xdr:grpSp>
      <xdr:nvGrpSpPr>
        <xdr:cNvPr id="8" name="Group 79"/>
        <xdr:cNvGrpSpPr>
          <a:grpSpLocks/>
        </xdr:cNvGrpSpPr>
      </xdr:nvGrpSpPr>
      <xdr:grpSpPr>
        <a:xfrm>
          <a:off x="361950" y="5057775"/>
          <a:ext cx="1447800" cy="1247775"/>
          <a:chOff x="38" y="534"/>
          <a:chExt cx="152" cy="131"/>
        </a:xfrm>
        <a:solidFill>
          <a:srgbClr val="FFFFFF"/>
        </a:solidFill>
      </xdr:grpSpPr>
    </xdr:grpSp>
    <xdr:clientData/>
  </xdr:twoCellAnchor>
  <xdr:twoCellAnchor>
    <xdr:from>
      <xdr:col>4</xdr:col>
      <xdr:colOff>190500</xdr:colOff>
      <xdr:row>33</xdr:row>
      <xdr:rowOff>171450</xdr:rowOff>
    </xdr:from>
    <xdr:to>
      <xdr:col>7</xdr:col>
      <xdr:colOff>276225</xdr:colOff>
      <xdr:row>42</xdr:row>
      <xdr:rowOff>38100</xdr:rowOff>
    </xdr:to>
    <xdr:grpSp>
      <xdr:nvGrpSpPr>
        <xdr:cNvPr id="16" name="Group 49"/>
        <xdr:cNvGrpSpPr>
          <a:grpSpLocks/>
        </xdr:cNvGrpSpPr>
      </xdr:nvGrpSpPr>
      <xdr:grpSpPr>
        <a:xfrm>
          <a:off x="2457450" y="5038725"/>
          <a:ext cx="1914525" cy="819150"/>
          <a:chOff x="212" y="517"/>
          <a:chExt cx="201" cy="99"/>
        </a:xfrm>
        <a:solidFill>
          <a:srgbClr val="FFFFFF"/>
        </a:solidFill>
      </xdr:grpSpPr>
    </xdr:grpSp>
    <xdr:clientData fLocksWithSheet="0"/>
  </xdr:twoCellAnchor>
  <xdr:twoCellAnchor>
    <xdr:from>
      <xdr:col>4</xdr:col>
      <xdr:colOff>9525</xdr:colOff>
      <xdr:row>49</xdr:row>
      <xdr:rowOff>190500</xdr:rowOff>
    </xdr:from>
    <xdr:to>
      <xdr:col>6</xdr:col>
      <xdr:colOff>361950</xdr:colOff>
      <xdr:row>55</xdr:row>
      <xdr:rowOff>104775</xdr:rowOff>
    </xdr:to>
    <xdr:grpSp>
      <xdr:nvGrpSpPr>
        <xdr:cNvPr id="21" name="Group 59"/>
        <xdr:cNvGrpSpPr>
          <a:grpSpLocks/>
        </xdr:cNvGrpSpPr>
      </xdr:nvGrpSpPr>
      <xdr:grpSpPr>
        <a:xfrm>
          <a:off x="2276475" y="6819900"/>
          <a:ext cx="1571625" cy="952500"/>
          <a:chOff x="224" y="713"/>
          <a:chExt cx="165" cy="93"/>
        </a:xfrm>
        <a:solidFill>
          <a:srgbClr val="FFFFFF"/>
        </a:solidFill>
      </xdr:grpSpPr>
    </xdr:grpSp>
    <xdr:clientData/>
  </xdr:twoCellAnchor>
  <xdr:twoCellAnchor>
    <xdr:from>
      <xdr:col>1</xdr:col>
      <xdr:colOff>123825</xdr:colOff>
      <xdr:row>49</xdr:row>
      <xdr:rowOff>190500</xdr:rowOff>
    </xdr:from>
    <xdr:to>
      <xdr:col>4</xdr:col>
      <xdr:colOff>76200</xdr:colOff>
      <xdr:row>55</xdr:row>
      <xdr:rowOff>104775</xdr:rowOff>
    </xdr:to>
    <xdr:grpSp>
      <xdr:nvGrpSpPr>
        <xdr:cNvPr id="26" name="Group 58"/>
        <xdr:cNvGrpSpPr>
          <a:grpSpLocks/>
        </xdr:cNvGrpSpPr>
      </xdr:nvGrpSpPr>
      <xdr:grpSpPr>
        <a:xfrm>
          <a:off x="371475" y="6819900"/>
          <a:ext cx="1971675" cy="952500"/>
          <a:chOff x="6" y="713"/>
          <a:chExt cx="192" cy="94"/>
        </a:xfrm>
        <a:solidFill>
          <a:srgbClr val="FFFFFF"/>
        </a:solidFill>
      </xdr:grpSpPr>
    </xdr:grpSp>
    <xdr:clientData/>
  </xdr:twoCellAnchor>
  <xdr:twoCellAnchor>
    <xdr:from>
      <xdr:col>7</xdr:col>
      <xdr:colOff>161925</xdr:colOff>
      <xdr:row>49</xdr:row>
      <xdr:rowOff>200025</xdr:rowOff>
    </xdr:from>
    <xdr:to>
      <xdr:col>8</xdr:col>
      <xdr:colOff>390525</xdr:colOff>
      <xdr:row>52</xdr:row>
      <xdr:rowOff>114300</xdr:rowOff>
    </xdr:to>
    <xdr:grpSp>
      <xdr:nvGrpSpPr>
        <xdr:cNvPr id="31" name="Group 61"/>
        <xdr:cNvGrpSpPr>
          <a:grpSpLocks/>
        </xdr:cNvGrpSpPr>
      </xdr:nvGrpSpPr>
      <xdr:grpSpPr>
        <a:xfrm>
          <a:off x="4257675" y="6829425"/>
          <a:ext cx="838200" cy="466725"/>
          <a:chOff x="432" y="722"/>
          <a:chExt cx="88" cy="49"/>
        </a:xfrm>
        <a:solidFill>
          <a:srgbClr val="FFFFFF"/>
        </a:solidFill>
      </xdr:grpSpPr>
    </xdr:grpSp>
    <xdr:clientData/>
  </xdr:twoCellAnchor>
  <xdr:twoCellAnchor>
    <xdr:from>
      <xdr:col>1</xdr:col>
      <xdr:colOff>133350</xdr:colOff>
      <xdr:row>56</xdr:row>
      <xdr:rowOff>200025</xdr:rowOff>
    </xdr:from>
    <xdr:to>
      <xdr:col>4</xdr:col>
      <xdr:colOff>238125</xdr:colOff>
      <xdr:row>60</xdr:row>
      <xdr:rowOff>171450</xdr:rowOff>
    </xdr:to>
    <xdr:grpSp>
      <xdr:nvGrpSpPr>
        <xdr:cNvPr id="34" name="Group 67"/>
        <xdr:cNvGrpSpPr>
          <a:grpSpLocks/>
        </xdr:cNvGrpSpPr>
      </xdr:nvGrpSpPr>
      <xdr:grpSpPr>
        <a:xfrm>
          <a:off x="381000" y="8029575"/>
          <a:ext cx="2124075" cy="733425"/>
          <a:chOff x="35" y="852"/>
          <a:chExt cx="208" cy="77"/>
        </a:xfrm>
        <a:solidFill>
          <a:srgbClr val="FFFFFF"/>
        </a:solidFill>
      </xdr:grpSpPr>
    </xdr:grpSp>
    <xdr:clientData/>
  </xdr:twoCellAnchor>
  <xdr:twoCellAnchor>
    <xdr:from>
      <xdr:col>7</xdr:col>
      <xdr:colOff>152400</xdr:colOff>
      <xdr:row>33</xdr:row>
      <xdr:rowOff>180975</xdr:rowOff>
    </xdr:from>
    <xdr:to>
      <xdr:col>10</xdr:col>
      <xdr:colOff>9525</xdr:colOff>
      <xdr:row>44</xdr:row>
      <xdr:rowOff>85725</xdr:rowOff>
    </xdr:to>
    <xdr:grpSp>
      <xdr:nvGrpSpPr>
        <xdr:cNvPr id="38" name="Group 76"/>
        <xdr:cNvGrpSpPr>
          <a:grpSpLocks/>
        </xdr:cNvGrpSpPr>
      </xdr:nvGrpSpPr>
      <xdr:grpSpPr>
        <a:xfrm>
          <a:off x="4248150" y="5048250"/>
          <a:ext cx="1638300" cy="1038225"/>
          <a:chOff x="437" y="511"/>
          <a:chExt cx="172" cy="124"/>
        </a:xfrm>
        <a:solidFill>
          <a:srgbClr val="FFFFFF"/>
        </a:solidFill>
      </xdr:grpSpPr>
      <xdr:grpSp>
        <xdr:nvGrpSpPr>
          <xdr:cNvPr id="39" name="Group 75"/>
          <xdr:cNvGrpSpPr>
            <a:grpSpLocks/>
          </xdr:cNvGrpSpPr>
        </xdr:nvGrpSpPr>
        <xdr:grpSpPr>
          <a:xfrm>
            <a:off x="437" y="511"/>
            <a:ext cx="172" cy="100"/>
            <a:chOff x="437" y="511"/>
            <a:chExt cx="172" cy="100"/>
          </a:xfrm>
          <a:solidFill>
            <a:srgbClr val="FFFFFF"/>
          </a:solidFill>
        </xdr:grpSpPr>
      </xdr:grp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oleObject" Target="../embeddings/oleObject_1_1.bin" /><Relationship Id="rId3" Type="http://schemas.openxmlformats.org/officeDocument/2006/relationships/oleObject" Target="../embeddings/oleObject_1_2.bin" /><Relationship Id="rId4" Type="http://schemas.openxmlformats.org/officeDocument/2006/relationships/vmlDrawing" Target="../drawings/vmlDrawing2.v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X87"/>
  <sheetViews>
    <sheetView showGridLines="0" tabSelected="1" workbookViewId="0" topLeftCell="A1">
      <selection activeCell="Z29" sqref="Z29"/>
    </sheetView>
  </sheetViews>
  <sheetFormatPr defaultColWidth="9.140625" defaultRowHeight="12.75"/>
  <cols>
    <col min="1" max="1" width="3.7109375" style="18" customWidth="1"/>
    <col min="2" max="2" width="9.8515625" style="18" customWidth="1"/>
    <col min="3" max="3" width="11.28125" style="18" customWidth="1"/>
    <col min="4" max="8" width="9.140625" style="18" customWidth="1"/>
    <col min="9" max="9" width="8.421875" style="18" customWidth="1"/>
    <col min="10" max="12" width="9.140625" style="18" customWidth="1"/>
    <col min="13" max="13" width="6.421875" style="18" customWidth="1"/>
    <col min="14" max="14" width="11.7109375" style="18" customWidth="1"/>
    <col min="15" max="15" width="1.1484375" style="18" customWidth="1"/>
    <col min="16" max="16" width="9.140625" style="17" customWidth="1"/>
    <col min="17" max="24" width="9.140625" style="17" hidden="1" customWidth="1"/>
    <col min="25" max="16384" width="9.140625" style="18" customWidth="1"/>
  </cols>
  <sheetData>
    <row r="1" spans="1:15" ht="12.75">
      <c r="A1" s="14"/>
      <c r="B1" s="15"/>
      <c r="C1" s="15"/>
      <c r="D1" s="15"/>
      <c r="E1" s="15"/>
      <c r="F1" s="15"/>
      <c r="G1" s="15"/>
      <c r="H1" s="15"/>
      <c r="I1" s="15"/>
      <c r="J1" s="15"/>
      <c r="K1" s="15"/>
      <c r="L1" s="15"/>
      <c r="M1" s="15"/>
      <c r="N1" s="15"/>
      <c r="O1" s="16"/>
    </row>
    <row r="2" spans="1:15" ht="12.75">
      <c r="A2" s="19"/>
      <c r="B2" s="10"/>
      <c r="C2" s="10"/>
      <c r="D2" s="10"/>
      <c r="E2" s="10"/>
      <c r="F2" s="10"/>
      <c r="G2" s="10"/>
      <c r="H2" s="10"/>
      <c r="I2" s="10"/>
      <c r="J2" s="10"/>
      <c r="K2" s="10"/>
      <c r="L2" s="10"/>
      <c r="M2" s="10"/>
      <c r="N2" s="10"/>
      <c r="O2" s="20"/>
    </row>
    <row r="3" spans="1:15" ht="12.75">
      <c r="A3" s="19"/>
      <c r="B3" s="10"/>
      <c r="C3" s="10"/>
      <c r="D3" s="10"/>
      <c r="E3" s="10"/>
      <c r="F3" s="10"/>
      <c r="G3" s="10"/>
      <c r="H3" s="10"/>
      <c r="I3" s="10"/>
      <c r="J3" s="10"/>
      <c r="K3" s="10"/>
      <c r="L3" s="10"/>
      <c r="M3" s="10"/>
      <c r="N3" s="10"/>
      <c r="O3" s="20"/>
    </row>
    <row r="4" spans="1:15" ht="12.75">
      <c r="A4" s="19"/>
      <c r="B4" s="10"/>
      <c r="C4" s="10"/>
      <c r="D4" s="10"/>
      <c r="E4" s="10"/>
      <c r="F4" s="10"/>
      <c r="G4" s="10"/>
      <c r="H4" s="10"/>
      <c r="I4" s="10"/>
      <c r="J4" s="10"/>
      <c r="K4" s="10"/>
      <c r="L4" s="10"/>
      <c r="M4" s="10"/>
      <c r="N4" s="10"/>
      <c r="O4" s="20"/>
    </row>
    <row r="5" spans="1:15" ht="12.75">
      <c r="A5" s="19"/>
      <c r="B5" s="10"/>
      <c r="C5" s="10"/>
      <c r="D5" s="10"/>
      <c r="E5" s="10"/>
      <c r="F5" s="10"/>
      <c r="G5" s="10"/>
      <c r="H5" s="10"/>
      <c r="I5" s="10"/>
      <c r="J5" s="10"/>
      <c r="K5" s="10"/>
      <c r="L5" s="10"/>
      <c r="M5" s="10"/>
      <c r="N5" s="10"/>
      <c r="O5" s="20"/>
    </row>
    <row r="6" spans="1:15" ht="7.5" customHeight="1">
      <c r="A6" s="19"/>
      <c r="B6" s="10"/>
      <c r="C6" s="10"/>
      <c r="D6" s="10"/>
      <c r="E6" s="10"/>
      <c r="F6" s="10"/>
      <c r="G6" s="10"/>
      <c r="H6" s="10"/>
      <c r="I6" s="10"/>
      <c r="J6" s="10"/>
      <c r="K6" s="10"/>
      <c r="L6" s="10"/>
      <c r="M6" s="10"/>
      <c r="N6" s="10"/>
      <c r="O6" s="20"/>
    </row>
    <row r="7" spans="1:15" ht="18.75" customHeight="1">
      <c r="A7" s="181" t="s">
        <v>15</v>
      </c>
      <c r="B7" s="182"/>
      <c r="C7" s="182"/>
      <c r="D7" s="182"/>
      <c r="E7" s="182"/>
      <c r="F7" s="182"/>
      <c r="G7" s="182"/>
      <c r="H7" s="182"/>
      <c r="I7" s="182"/>
      <c r="J7" s="182"/>
      <c r="K7" s="182"/>
      <c r="L7" s="182"/>
      <c r="M7" s="182"/>
      <c r="N7" s="183"/>
      <c r="O7" s="21"/>
    </row>
    <row r="8" spans="1:24" s="25" customFormat="1" ht="7.5" customHeight="1">
      <c r="A8" s="137" t="s">
        <v>29</v>
      </c>
      <c r="B8" s="22"/>
      <c r="C8" s="22"/>
      <c r="D8" s="22"/>
      <c r="E8" s="22"/>
      <c r="F8" s="22"/>
      <c r="G8" s="22"/>
      <c r="H8" s="22"/>
      <c r="I8" s="22"/>
      <c r="J8" s="22"/>
      <c r="K8" s="22"/>
      <c r="L8" s="22"/>
      <c r="M8" s="22"/>
      <c r="N8" s="22"/>
      <c r="O8" s="23"/>
      <c r="P8" s="24"/>
      <c r="Q8" s="24"/>
      <c r="R8" s="24"/>
      <c r="S8" s="24"/>
      <c r="T8" s="24"/>
      <c r="U8" s="24"/>
      <c r="V8" s="24"/>
      <c r="W8" s="24"/>
      <c r="X8" s="24"/>
    </row>
    <row r="9" spans="1:18" ht="12.75" customHeight="1">
      <c r="A9" s="138"/>
      <c r="B9" s="10"/>
      <c r="C9" s="10"/>
      <c r="D9" s="10"/>
      <c r="E9" s="10"/>
      <c r="F9" s="10"/>
      <c r="G9" s="10"/>
      <c r="H9" s="10"/>
      <c r="I9" s="10"/>
      <c r="J9" s="133" t="s">
        <v>28</v>
      </c>
      <c r="K9" s="155"/>
      <c r="L9" s="140"/>
      <c r="M9" s="141"/>
      <c r="N9" s="142"/>
      <c r="O9" s="26"/>
      <c r="R9" s="17">
        <v>1</v>
      </c>
    </row>
    <row r="10" spans="1:18" ht="12.75">
      <c r="A10" s="138"/>
      <c r="B10" s="9"/>
      <c r="C10" s="9"/>
      <c r="D10" s="9"/>
      <c r="E10" s="9"/>
      <c r="F10" s="9"/>
      <c r="G10" s="9"/>
      <c r="H10" s="9"/>
      <c r="I10" s="9"/>
      <c r="J10" s="9"/>
      <c r="K10" s="9"/>
      <c r="L10" s="9"/>
      <c r="M10" s="9"/>
      <c r="N10" s="9"/>
      <c r="O10" s="27"/>
      <c r="Q10" s="17" t="s">
        <v>46</v>
      </c>
      <c r="R10" s="17">
        <v>2</v>
      </c>
    </row>
    <row r="11" spans="1:23" ht="12.75">
      <c r="A11" s="138"/>
      <c r="B11" s="10"/>
      <c r="C11" s="10"/>
      <c r="D11" s="10"/>
      <c r="E11" s="10"/>
      <c r="F11" s="10"/>
      <c r="G11" s="10"/>
      <c r="H11" s="10"/>
      <c r="I11" s="10"/>
      <c r="J11" s="133" t="s">
        <v>17</v>
      </c>
      <c r="K11" s="155"/>
      <c r="L11" s="184">
        <v>40074</v>
      </c>
      <c r="M11" s="185"/>
      <c r="N11" s="186"/>
      <c r="O11" s="26"/>
      <c r="Q11" s="17">
        <v>1</v>
      </c>
      <c r="R11" s="17">
        <v>3</v>
      </c>
      <c r="S11" s="17">
        <v>3</v>
      </c>
      <c r="T11" s="17">
        <v>6</v>
      </c>
      <c r="U11" s="17">
        <v>9</v>
      </c>
      <c r="V11" s="17">
        <v>12</v>
      </c>
      <c r="W11" s="17">
        <f>M13</f>
        <v>0</v>
      </c>
    </row>
    <row r="12" spans="1:23" ht="12.75">
      <c r="A12" s="138"/>
      <c r="B12" s="10"/>
      <c r="C12" s="10"/>
      <c r="D12" s="10"/>
      <c r="E12" s="10"/>
      <c r="F12" s="10"/>
      <c r="G12" s="10"/>
      <c r="H12" s="10"/>
      <c r="I12" s="10"/>
      <c r="J12" s="10"/>
      <c r="K12" s="10"/>
      <c r="L12" s="10"/>
      <c r="M12" s="10"/>
      <c r="N12" s="10"/>
      <c r="O12" s="20"/>
      <c r="Q12" s="17" t="b">
        <v>1</v>
      </c>
      <c r="R12" s="17">
        <v>4</v>
      </c>
      <c r="S12" s="17" t="b">
        <v>0</v>
      </c>
      <c r="T12" s="17" t="b">
        <v>0</v>
      </c>
      <c r="U12" s="17" t="b">
        <v>0</v>
      </c>
      <c r="V12" s="17" t="b">
        <v>0</v>
      </c>
      <c r="W12" s="17" t="b">
        <v>0</v>
      </c>
    </row>
    <row r="13" spans="1:24" ht="12.75">
      <c r="A13" s="138"/>
      <c r="B13" s="13" t="s">
        <v>16</v>
      </c>
      <c r="C13" s="10"/>
      <c r="D13" s="10"/>
      <c r="E13" s="10"/>
      <c r="F13" s="10"/>
      <c r="G13" s="10"/>
      <c r="H13" s="10"/>
      <c r="I13" s="10"/>
      <c r="J13" s="10"/>
      <c r="K13" s="10"/>
      <c r="L13" s="10"/>
      <c r="M13" s="129"/>
      <c r="N13" s="131"/>
      <c r="O13" s="28"/>
      <c r="Q13" s="17">
        <f>IF(Q12=TRUE,Q11,0)</f>
        <v>1</v>
      </c>
      <c r="R13" s="17">
        <v>5</v>
      </c>
      <c r="S13" s="17">
        <f>IF(S12=TRUE,S11,0)</f>
        <v>0</v>
      </c>
      <c r="T13" s="17">
        <f>IF(T12=TRUE,T11,0)</f>
        <v>0</v>
      </c>
      <c r="U13" s="17">
        <f>IF(U12=TRUE,U11,0)</f>
        <v>0</v>
      </c>
      <c r="V13" s="17">
        <f>IF(V12=TRUE,V11,0)</f>
        <v>0</v>
      </c>
      <c r="W13" s="17">
        <f>IF(W12=TRUE,W11,0)</f>
        <v>0</v>
      </c>
      <c r="X13" s="17">
        <f>Q13+S13+T13+U13+V13+W13</f>
        <v>1</v>
      </c>
    </row>
    <row r="14" spans="1:18" ht="12.75">
      <c r="A14" s="138"/>
      <c r="B14" s="10"/>
      <c r="C14" s="10"/>
      <c r="D14" s="10"/>
      <c r="E14" s="10"/>
      <c r="F14" s="10"/>
      <c r="G14" s="10"/>
      <c r="H14" s="10"/>
      <c r="I14" s="10"/>
      <c r="J14" s="10"/>
      <c r="K14" s="10"/>
      <c r="L14" s="10"/>
      <c r="M14" s="10"/>
      <c r="N14" s="10"/>
      <c r="O14" s="20"/>
      <c r="R14" s="17">
        <v>6</v>
      </c>
    </row>
    <row r="15" spans="1:18" ht="12.75">
      <c r="A15" s="138"/>
      <c r="B15" s="187" t="s">
        <v>0</v>
      </c>
      <c r="C15" s="187"/>
      <c r="D15" s="188">
        <v>40077</v>
      </c>
      <c r="E15" s="189"/>
      <c r="F15" s="190"/>
      <c r="G15" s="10"/>
      <c r="H15" s="10"/>
      <c r="I15" s="133" t="s">
        <v>1</v>
      </c>
      <c r="J15" s="133"/>
      <c r="K15" s="155"/>
      <c r="L15" s="188">
        <v>40130</v>
      </c>
      <c r="M15" s="189"/>
      <c r="N15" s="190"/>
      <c r="O15" s="26"/>
      <c r="R15" s="17">
        <v>7</v>
      </c>
    </row>
    <row r="16" spans="1:18" ht="9" customHeight="1">
      <c r="A16" s="139"/>
      <c r="B16" s="29"/>
      <c r="C16" s="30"/>
      <c r="D16" s="30"/>
      <c r="E16" s="30"/>
      <c r="F16" s="30"/>
      <c r="G16" s="30"/>
      <c r="H16" s="30"/>
      <c r="I16" s="30"/>
      <c r="J16" s="30"/>
      <c r="K16" s="30"/>
      <c r="L16" s="30"/>
      <c r="M16" s="30"/>
      <c r="N16" s="30"/>
      <c r="O16" s="31"/>
      <c r="R16" s="17">
        <v>8</v>
      </c>
    </row>
    <row r="17" spans="1:18" ht="7.5" customHeight="1">
      <c r="A17" s="143" t="s">
        <v>30</v>
      </c>
      <c r="B17" s="10"/>
      <c r="C17" s="10"/>
      <c r="D17" s="10"/>
      <c r="E17" s="10"/>
      <c r="F17" s="10"/>
      <c r="G17" s="10"/>
      <c r="H17" s="10"/>
      <c r="I17" s="10"/>
      <c r="J17" s="10"/>
      <c r="K17" s="10"/>
      <c r="L17" s="10"/>
      <c r="M17" s="10"/>
      <c r="N17" s="10"/>
      <c r="O17" s="20"/>
      <c r="R17" s="17">
        <v>9</v>
      </c>
    </row>
    <row r="18" spans="1:18" ht="12.75">
      <c r="A18" s="144"/>
      <c r="B18" s="13" t="s">
        <v>18</v>
      </c>
      <c r="C18" s="10"/>
      <c r="D18" s="140" t="s">
        <v>93</v>
      </c>
      <c r="E18" s="141"/>
      <c r="F18" s="141"/>
      <c r="G18" s="141"/>
      <c r="H18" s="142"/>
      <c r="I18" s="10"/>
      <c r="J18" s="10" t="s">
        <v>19</v>
      </c>
      <c r="K18" s="10"/>
      <c r="L18" s="140"/>
      <c r="M18" s="141"/>
      <c r="N18" s="142"/>
      <c r="O18" s="26"/>
      <c r="R18" s="17">
        <v>10</v>
      </c>
    </row>
    <row r="19" spans="1:18" ht="7.5" customHeight="1">
      <c r="A19" s="144"/>
      <c r="B19" s="10"/>
      <c r="C19" s="10"/>
      <c r="D19" s="10"/>
      <c r="E19" s="10"/>
      <c r="F19" s="10"/>
      <c r="G19" s="10"/>
      <c r="H19" s="10"/>
      <c r="I19" s="10"/>
      <c r="J19" s="10"/>
      <c r="K19" s="10"/>
      <c r="L19" s="10"/>
      <c r="M19" s="10"/>
      <c r="N19" s="10"/>
      <c r="O19" s="20"/>
      <c r="R19" s="17">
        <v>11</v>
      </c>
    </row>
    <row r="20" spans="1:18" ht="13.5" customHeight="1">
      <c r="A20" s="144"/>
      <c r="B20" s="13" t="s">
        <v>32</v>
      </c>
      <c r="C20" s="13"/>
      <c r="D20" s="140" t="s">
        <v>94</v>
      </c>
      <c r="E20" s="141"/>
      <c r="F20" s="141"/>
      <c r="G20" s="141"/>
      <c r="H20" s="142"/>
      <c r="I20" s="10"/>
      <c r="J20" s="10"/>
      <c r="K20" s="10"/>
      <c r="L20" s="10"/>
      <c r="M20" s="10"/>
      <c r="N20" s="10"/>
      <c r="O20" s="20"/>
      <c r="R20" s="17">
        <v>12</v>
      </c>
    </row>
    <row r="21" spans="1:15" ht="6.75" customHeight="1">
      <c r="A21" s="144"/>
      <c r="B21" s="13"/>
      <c r="C21" s="10"/>
      <c r="D21" s="7"/>
      <c r="E21" s="7"/>
      <c r="F21" s="7"/>
      <c r="G21" s="7"/>
      <c r="H21" s="7"/>
      <c r="I21" s="10"/>
      <c r="J21" s="10"/>
      <c r="K21" s="10"/>
      <c r="L21" s="10"/>
      <c r="M21" s="10"/>
      <c r="N21" s="10"/>
      <c r="O21" s="20"/>
    </row>
    <row r="22" spans="1:15" ht="12.75">
      <c r="A22" s="144"/>
      <c r="B22" s="13" t="s">
        <v>20</v>
      </c>
      <c r="C22" s="10"/>
      <c r="D22" s="140" t="s">
        <v>95</v>
      </c>
      <c r="E22" s="141"/>
      <c r="F22" s="141"/>
      <c r="G22" s="141"/>
      <c r="H22" s="141"/>
      <c r="I22" s="141"/>
      <c r="J22" s="141"/>
      <c r="K22" s="141"/>
      <c r="L22" s="141"/>
      <c r="M22" s="141"/>
      <c r="N22" s="142"/>
      <c r="O22" s="26"/>
    </row>
    <row r="23" spans="1:15" ht="6.75" customHeight="1">
      <c r="A23" s="144"/>
      <c r="B23" s="10"/>
      <c r="C23" s="10"/>
      <c r="D23" s="10"/>
      <c r="E23" s="10"/>
      <c r="F23" s="10"/>
      <c r="G23" s="10"/>
      <c r="H23" s="10"/>
      <c r="I23" s="10"/>
      <c r="J23" s="10"/>
      <c r="K23" s="10"/>
      <c r="L23" s="10"/>
      <c r="M23" s="10"/>
      <c r="N23" s="10"/>
      <c r="O23" s="20"/>
    </row>
    <row r="24" spans="1:15" ht="12.75">
      <c r="A24" s="144"/>
      <c r="B24" s="13" t="s">
        <v>21</v>
      </c>
      <c r="C24" s="140" t="s">
        <v>96</v>
      </c>
      <c r="D24" s="141"/>
      <c r="E24" s="141"/>
      <c r="F24" s="142"/>
      <c r="G24" s="10"/>
      <c r="H24" s="10" t="s">
        <v>22</v>
      </c>
      <c r="I24" s="6" t="s">
        <v>97</v>
      </c>
      <c r="J24" s="8"/>
      <c r="K24" s="10"/>
      <c r="L24" s="10" t="s">
        <v>23</v>
      </c>
      <c r="M24" s="170">
        <v>10001</v>
      </c>
      <c r="N24" s="171"/>
      <c r="O24" s="26"/>
    </row>
    <row r="25" spans="1:15" ht="6" customHeight="1">
      <c r="A25" s="144"/>
      <c r="B25" s="10"/>
      <c r="C25" s="10"/>
      <c r="D25" s="10"/>
      <c r="E25" s="10"/>
      <c r="F25" s="10"/>
      <c r="G25" s="10"/>
      <c r="H25" s="10"/>
      <c r="I25" s="10"/>
      <c r="J25" s="10"/>
      <c r="K25" s="10"/>
      <c r="L25" s="10"/>
      <c r="M25" s="10"/>
      <c r="N25" s="10"/>
      <c r="O25" s="20"/>
    </row>
    <row r="26" spans="1:15" ht="12.75">
      <c r="A26" s="144"/>
      <c r="B26" s="13" t="s">
        <v>56</v>
      </c>
      <c r="C26" s="140" t="s">
        <v>100</v>
      </c>
      <c r="D26" s="141"/>
      <c r="E26" s="141"/>
      <c r="F26" s="142"/>
      <c r="G26" s="10"/>
      <c r="H26" s="10" t="s">
        <v>24</v>
      </c>
      <c r="I26" s="6" t="s">
        <v>99</v>
      </c>
      <c r="J26" s="8"/>
      <c r="K26" s="10"/>
      <c r="L26" s="11" t="s">
        <v>25</v>
      </c>
      <c r="M26" s="140" t="s">
        <v>98</v>
      </c>
      <c r="N26" s="142"/>
      <c r="O26" s="26"/>
    </row>
    <row r="27" spans="1:15" ht="6" customHeight="1">
      <c r="A27" s="144"/>
      <c r="B27" s="10"/>
      <c r="C27" s="10"/>
      <c r="D27" s="10"/>
      <c r="E27" s="10"/>
      <c r="F27" s="10"/>
      <c r="G27" s="10"/>
      <c r="H27" s="10"/>
      <c r="I27" s="10"/>
      <c r="J27" s="10"/>
      <c r="K27" s="10"/>
      <c r="L27" s="10"/>
      <c r="M27" s="10"/>
      <c r="N27" s="10"/>
      <c r="O27" s="20"/>
    </row>
    <row r="28" spans="1:15" ht="12.75">
      <c r="A28" s="144"/>
      <c r="B28" s="13" t="s">
        <v>26</v>
      </c>
      <c r="C28" s="140" t="s">
        <v>101</v>
      </c>
      <c r="D28" s="141"/>
      <c r="E28" s="141"/>
      <c r="F28" s="142"/>
      <c r="G28" s="32"/>
      <c r="H28" s="10" t="s">
        <v>27</v>
      </c>
      <c r="I28" s="10"/>
      <c r="J28" s="140"/>
      <c r="K28" s="141"/>
      <c r="L28" s="141"/>
      <c r="M28" s="141"/>
      <c r="N28" s="142"/>
      <c r="O28" s="20"/>
    </row>
    <row r="29" spans="1:15" ht="12.75">
      <c r="A29" s="160"/>
      <c r="B29" s="30"/>
      <c r="C29" s="30"/>
      <c r="D29" s="30"/>
      <c r="E29" s="30"/>
      <c r="F29" s="30"/>
      <c r="G29" s="30"/>
      <c r="H29" s="30"/>
      <c r="I29" s="30"/>
      <c r="J29" s="30"/>
      <c r="K29" s="30"/>
      <c r="L29" s="30"/>
      <c r="M29" s="30"/>
      <c r="N29" s="30"/>
      <c r="O29" s="31"/>
    </row>
    <row r="30" spans="1:15" ht="12.75">
      <c r="A30" s="143" t="s">
        <v>31</v>
      </c>
      <c r="B30" s="15"/>
      <c r="C30" s="15"/>
      <c r="D30" s="15"/>
      <c r="E30" s="15"/>
      <c r="F30" s="15"/>
      <c r="G30" s="15"/>
      <c r="H30" s="15"/>
      <c r="I30" s="15"/>
      <c r="J30" s="15"/>
      <c r="K30" s="15"/>
      <c r="L30" s="15"/>
      <c r="M30" s="15"/>
      <c r="N30" s="15"/>
      <c r="O30" s="16"/>
    </row>
    <row r="31" spans="1:15" ht="12.75">
      <c r="A31" s="144"/>
      <c r="B31" s="13" t="s">
        <v>45</v>
      </c>
      <c r="C31" s="10"/>
      <c r="D31" s="140" t="s">
        <v>102</v>
      </c>
      <c r="E31" s="141"/>
      <c r="F31" s="141"/>
      <c r="G31" s="142"/>
      <c r="H31" s="154" t="s">
        <v>13</v>
      </c>
      <c r="I31" s="155"/>
      <c r="J31" s="140" t="s">
        <v>103</v>
      </c>
      <c r="K31" s="176"/>
      <c r="L31" s="176"/>
      <c r="M31" s="176"/>
      <c r="N31" s="177"/>
      <c r="O31" s="46"/>
    </row>
    <row r="32" spans="1:15" ht="13.5" thickBot="1">
      <c r="A32" s="166"/>
      <c r="B32" s="33"/>
      <c r="C32" s="33"/>
      <c r="D32" s="33"/>
      <c r="E32" s="33"/>
      <c r="F32" s="33"/>
      <c r="G32" s="33"/>
      <c r="H32" s="33"/>
      <c r="I32" s="33"/>
      <c r="J32" s="33"/>
      <c r="K32" s="33"/>
      <c r="L32" s="33"/>
      <c r="M32" s="33"/>
      <c r="N32" s="33"/>
      <c r="O32" s="34"/>
    </row>
    <row r="33" spans="1:15" ht="18" customHeight="1" thickTop="1">
      <c r="A33" s="137" t="s">
        <v>33</v>
      </c>
      <c r="B33" s="173" t="s">
        <v>14</v>
      </c>
      <c r="C33" s="173"/>
      <c r="D33" s="173"/>
      <c r="E33" s="173"/>
      <c r="F33" s="173"/>
      <c r="G33" s="173"/>
      <c r="H33" s="173"/>
      <c r="I33" s="10"/>
      <c r="J33" s="36" t="s">
        <v>34</v>
      </c>
      <c r="K33" s="10"/>
      <c r="L33" s="10"/>
      <c r="M33" s="10"/>
      <c r="N33" s="10"/>
      <c r="O33" s="20"/>
    </row>
    <row r="34" spans="1:15" ht="18" customHeight="1">
      <c r="A34" s="137"/>
      <c r="B34" s="35"/>
      <c r="C34" s="35"/>
      <c r="D34" s="93" t="s">
        <v>11</v>
      </c>
      <c r="E34" s="35"/>
      <c r="F34" s="35"/>
      <c r="G34" s="35"/>
      <c r="H34" s="35"/>
      <c r="I34" s="10"/>
      <c r="J34" s="116"/>
      <c r="K34" s="117"/>
      <c r="L34" s="117"/>
      <c r="M34" s="117"/>
      <c r="N34" s="118"/>
      <c r="O34" s="20"/>
    </row>
    <row r="35" spans="1:15" ht="9.75" customHeight="1">
      <c r="A35" s="144"/>
      <c r="B35" s="37"/>
      <c r="C35" s="10"/>
      <c r="D35" s="94"/>
      <c r="E35" s="10"/>
      <c r="F35" s="10"/>
      <c r="G35" s="10"/>
      <c r="H35" s="10"/>
      <c r="I35" s="10"/>
      <c r="J35" s="119"/>
      <c r="K35" s="120"/>
      <c r="L35" s="120"/>
      <c r="M35" s="120"/>
      <c r="N35" s="121"/>
      <c r="O35" s="85"/>
    </row>
    <row r="36" spans="1:15" ht="4.5" customHeight="1">
      <c r="A36" s="144"/>
      <c r="B36" s="37"/>
      <c r="C36" s="10"/>
      <c r="D36" s="83"/>
      <c r="E36" s="10"/>
      <c r="F36" s="10"/>
      <c r="G36" s="10"/>
      <c r="H36" s="10"/>
      <c r="I36" s="10"/>
      <c r="J36" s="119"/>
      <c r="K36" s="120"/>
      <c r="L36" s="120"/>
      <c r="M36" s="120"/>
      <c r="N36" s="121"/>
      <c r="O36" s="38"/>
    </row>
    <row r="37" spans="1:15" ht="9.75" customHeight="1">
      <c r="A37" s="144"/>
      <c r="B37" s="37"/>
      <c r="C37" s="10"/>
      <c r="D37" s="94">
        <v>1422</v>
      </c>
      <c r="E37" s="10"/>
      <c r="F37" s="10"/>
      <c r="G37" s="10"/>
      <c r="H37" s="10"/>
      <c r="I37" s="10"/>
      <c r="J37" s="119"/>
      <c r="K37" s="120"/>
      <c r="L37" s="120"/>
      <c r="M37" s="120"/>
      <c r="N37" s="121"/>
      <c r="O37" s="38"/>
    </row>
    <row r="38" spans="1:15" ht="4.5" customHeight="1">
      <c r="A38" s="144"/>
      <c r="B38" s="10"/>
      <c r="C38" s="10"/>
      <c r="D38" s="83"/>
      <c r="E38" s="10"/>
      <c r="F38" s="10"/>
      <c r="G38" s="10"/>
      <c r="H38" s="10"/>
      <c r="I38" s="10"/>
      <c r="J38" s="119"/>
      <c r="K38" s="120"/>
      <c r="L38" s="120"/>
      <c r="M38" s="120"/>
      <c r="N38" s="121"/>
      <c r="O38" s="38"/>
    </row>
    <row r="39" spans="1:15" ht="9.75" customHeight="1">
      <c r="A39" s="144"/>
      <c r="B39" s="37"/>
      <c r="C39" s="10"/>
      <c r="D39" s="94"/>
      <c r="E39" s="10"/>
      <c r="F39" s="10"/>
      <c r="G39" s="10"/>
      <c r="H39" s="10"/>
      <c r="I39" s="10"/>
      <c r="J39" s="119"/>
      <c r="K39" s="120"/>
      <c r="L39" s="120"/>
      <c r="M39" s="120"/>
      <c r="N39" s="121"/>
      <c r="O39" s="38"/>
    </row>
    <row r="40" spans="1:15" ht="4.5" customHeight="1">
      <c r="A40" s="144"/>
      <c r="B40" s="10"/>
      <c r="C40" s="10"/>
      <c r="D40" s="83"/>
      <c r="E40" s="10"/>
      <c r="F40" s="10"/>
      <c r="G40" s="10"/>
      <c r="H40" s="10"/>
      <c r="I40" s="10"/>
      <c r="J40" s="119"/>
      <c r="K40" s="120"/>
      <c r="L40" s="120"/>
      <c r="M40" s="120"/>
      <c r="N40" s="121"/>
      <c r="O40" s="38"/>
    </row>
    <row r="41" spans="1:15" ht="9.75" customHeight="1">
      <c r="A41" s="144"/>
      <c r="B41" s="39"/>
      <c r="C41" s="10"/>
      <c r="D41" s="94"/>
      <c r="E41" s="10"/>
      <c r="F41" s="10"/>
      <c r="G41" s="10"/>
      <c r="H41" s="10"/>
      <c r="I41" s="10"/>
      <c r="J41" s="119"/>
      <c r="K41" s="120"/>
      <c r="L41" s="120"/>
      <c r="M41" s="120"/>
      <c r="N41" s="121"/>
      <c r="O41" s="38"/>
    </row>
    <row r="42" spans="1:15" ht="4.5" customHeight="1">
      <c r="A42" s="144"/>
      <c r="B42" s="39"/>
      <c r="C42" s="10"/>
      <c r="D42" s="83"/>
      <c r="E42" s="10"/>
      <c r="F42" s="10"/>
      <c r="G42" s="10"/>
      <c r="H42" s="10"/>
      <c r="I42" s="10"/>
      <c r="J42" s="119"/>
      <c r="K42" s="120"/>
      <c r="L42" s="120"/>
      <c r="M42" s="120"/>
      <c r="N42" s="121"/>
      <c r="O42" s="38"/>
    </row>
    <row r="43" spans="1:15" ht="9.75" customHeight="1">
      <c r="A43" s="144"/>
      <c r="B43" s="39"/>
      <c r="C43" s="10"/>
      <c r="D43" s="94"/>
      <c r="E43" s="10"/>
      <c r="F43" s="10"/>
      <c r="G43" s="10"/>
      <c r="H43" s="10"/>
      <c r="I43" s="10"/>
      <c r="J43" s="119"/>
      <c r="K43" s="120"/>
      <c r="L43" s="120"/>
      <c r="M43" s="120"/>
      <c r="N43" s="121"/>
      <c r="O43" s="20"/>
    </row>
    <row r="44" spans="1:15" ht="4.5" customHeight="1">
      <c r="A44" s="144"/>
      <c r="B44" s="39"/>
      <c r="C44" s="10"/>
      <c r="D44" s="82"/>
      <c r="E44" s="32"/>
      <c r="F44" s="32"/>
      <c r="G44" s="32"/>
      <c r="H44" s="10"/>
      <c r="I44" s="10"/>
      <c r="J44" s="119"/>
      <c r="K44" s="120"/>
      <c r="L44" s="120"/>
      <c r="M44" s="120"/>
      <c r="N44" s="121"/>
      <c r="O44" s="12"/>
    </row>
    <row r="45" spans="1:15" ht="9.75" customHeight="1">
      <c r="A45" s="144"/>
      <c r="B45" s="39"/>
      <c r="C45" s="10"/>
      <c r="D45" s="95"/>
      <c r="E45" s="48"/>
      <c r="F45" s="48"/>
      <c r="G45" s="48"/>
      <c r="H45" s="10"/>
      <c r="I45" s="10"/>
      <c r="J45" s="119"/>
      <c r="K45" s="120"/>
      <c r="L45" s="120"/>
      <c r="M45" s="120"/>
      <c r="N45" s="121"/>
      <c r="O45" s="12"/>
    </row>
    <row r="46" spans="1:15" ht="4.5" customHeight="1">
      <c r="A46" s="144"/>
      <c r="B46" s="87"/>
      <c r="C46" s="88"/>
      <c r="D46" s="91"/>
      <c r="E46" s="84"/>
      <c r="F46" s="84"/>
      <c r="G46" s="84"/>
      <c r="H46" s="84"/>
      <c r="I46" s="10"/>
      <c r="J46" s="122"/>
      <c r="K46" s="123"/>
      <c r="L46" s="123"/>
      <c r="M46" s="123"/>
      <c r="N46" s="124"/>
      <c r="O46" s="12"/>
    </row>
    <row r="47" spans="1:15" ht="9.75" customHeight="1">
      <c r="A47" s="144"/>
      <c r="B47" s="81"/>
      <c r="C47" s="86"/>
      <c r="D47" s="92"/>
      <c r="E47" s="89"/>
      <c r="F47" s="89"/>
      <c r="G47" s="89"/>
      <c r="H47" s="90"/>
      <c r="I47" s="10"/>
      <c r="O47" s="12"/>
    </row>
    <row r="48" spans="1:15" ht="12.75" customHeight="1">
      <c r="A48" s="144"/>
      <c r="B48" s="168" t="s">
        <v>12</v>
      </c>
      <c r="C48" s="169"/>
      <c r="D48" s="169"/>
      <c r="E48" s="89"/>
      <c r="F48" s="89"/>
      <c r="G48" s="89"/>
      <c r="H48" s="90"/>
      <c r="I48" s="10"/>
      <c r="J48" s="132" t="s">
        <v>44</v>
      </c>
      <c r="K48" s="133"/>
      <c r="L48" s="163">
        <f>D35+D37+D39+D41+D43+D45+D47</f>
        <v>1422</v>
      </c>
      <c r="M48" s="174"/>
      <c r="N48" s="175"/>
      <c r="O48" s="12"/>
    </row>
    <row r="49" spans="1:18" ht="12.75">
      <c r="A49" s="160"/>
      <c r="B49" s="30"/>
      <c r="C49" s="30"/>
      <c r="D49" s="30"/>
      <c r="E49" s="30"/>
      <c r="F49" s="30"/>
      <c r="G49" s="30"/>
      <c r="H49" s="30"/>
      <c r="I49" s="30"/>
      <c r="J49" s="30"/>
      <c r="K49" s="30"/>
      <c r="L49" s="30"/>
      <c r="M49" s="30"/>
      <c r="N49" s="30"/>
      <c r="O49" s="31"/>
      <c r="P49" s="172"/>
      <c r="Q49" s="172"/>
      <c r="R49" s="172"/>
    </row>
    <row r="50" spans="1:18" ht="17.25" customHeight="1">
      <c r="A50" s="143" t="s">
        <v>37</v>
      </c>
      <c r="B50" s="146" t="s">
        <v>38</v>
      </c>
      <c r="C50" s="146"/>
      <c r="D50" s="146"/>
      <c r="E50" s="146"/>
      <c r="F50" s="146"/>
      <c r="G50" s="146"/>
      <c r="H50" s="146"/>
      <c r="I50" s="15"/>
      <c r="J50" s="126" t="s">
        <v>34</v>
      </c>
      <c r="K50" s="126"/>
      <c r="L50" s="126"/>
      <c r="M50" s="126"/>
      <c r="N50" s="126"/>
      <c r="O50" s="43"/>
      <c r="P50" s="41"/>
      <c r="Q50" s="44"/>
      <c r="R50" s="45"/>
    </row>
    <row r="51" spans="1:18" ht="13.5" customHeight="1">
      <c r="A51" s="144"/>
      <c r="B51" s="10"/>
      <c r="C51" s="10"/>
      <c r="D51" s="10"/>
      <c r="E51" s="10"/>
      <c r="F51" s="10"/>
      <c r="G51" s="10"/>
      <c r="H51" s="10"/>
      <c r="I51" s="10"/>
      <c r="J51" s="107"/>
      <c r="K51" s="108"/>
      <c r="L51" s="108"/>
      <c r="M51" s="108"/>
      <c r="N51" s="109"/>
      <c r="O51" s="26"/>
      <c r="P51" s="41"/>
      <c r="Q51" s="44"/>
      <c r="R51" s="45"/>
    </row>
    <row r="52" spans="1:18" ht="12.75">
      <c r="A52" s="144"/>
      <c r="B52" s="10"/>
      <c r="C52" s="10"/>
      <c r="D52" s="10"/>
      <c r="E52" s="10"/>
      <c r="F52" s="10"/>
      <c r="G52" s="10"/>
      <c r="H52" s="10"/>
      <c r="I52" s="10"/>
      <c r="J52" s="178"/>
      <c r="K52" s="179"/>
      <c r="L52" s="179"/>
      <c r="M52" s="179"/>
      <c r="N52" s="180"/>
      <c r="O52" s="26"/>
      <c r="P52" s="41"/>
      <c r="Q52" s="44"/>
      <c r="R52" s="47"/>
    </row>
    <row r="53" spans="1:15" ht="12.75">
      <c r="A53" s="144"/>
      <c r="B53" s="10"/>
      <c r="C53" s="10"/>
      <c r="D53" s="10"/>
      <c r="E53" s="10"/>
      <c r="F53" s="10"/>
      <c r="G53" s="10"/>
      <c r="H53" s="10"/>
      <c r="I53" s="10"/>
      <c r="J53" s="110"/>
      <c r="K53" s="111"/>
      <c r="L53" s="111"/>
      <c r="M53" s="111"/>
      <c r="N53" s="112"/>
      <c r="O53" s="26"/>
    </row>
    <row r="54" spans="1:15" ht="12.75">
      <c r="A54" s="144"/>
      <c r="B54" s="10"/>
      <c r="C54" s="10"/>
      <c r="D54" s="10"/>
      <c r="E54" s="10"/>
      <c r="F54" s="10"/>
      <c r="G54" s="10"/>
      <c r="H54" s="10"/>
      <c r="I54" s="10"/>
      <c r="J54" s="48"/>
      <c r="K54" s="48"/>
      <c r="L54" s="48"/>
      <c r="M54" s="48"/>
      <c r="N54" s="48"/>
      <c r="O54" s="49"/>
    </row>
    <row r="55" spans="1:18" ht="12.75">
      <c r="A55" s="144"/>
      <c r="B55" s="10"/>
      <c r="C55" s="10"/>
      <c r="D55" s="10"/>
      <c r="E55" s="10"/>
      <c r="F55" s="10"/>
      <c r="G55" s="10"/>
      <c r="H55" s="10"/>
      <c r="I55" s="10"/>
      <c r="J55" s="132" t="s">
        <v>44</v>
      </c>
      <c r="K55" s="133"/>
      <c r="L55" s="134"/>
      <c r="M55" s="135"/>
      <c r="N55" s="136"/>
      <c r="O55" s="42"/>
      <c r="P55" s="106"/>
      <c r="Q55" s="106"/>
      <c r="R55" s="106"/>
    </row>
    <row r="56" spans="1:18" ht="12.75">
      <c r="A56" s="160"/>
      <c r="B56" s="30"/>
      <c r="C56" s="30"/>
      <c r="D56" s="30"/>
      <c r="E56" s="30"/>
      <c r="F56" s="30"/>
      <c r="G56" s="30"/>
      <c r="H56" s="30"/>
      <c r="I56" s="30"/>
      <c r="J56" s="50"/>
      <c r="K56" s="50"/>
      <c r="L56" s="50"/>
      <c r="M56" s="50"/>
      <c r="N56" s="50"/>
      <c r="O56" s="51"/>
      <c r="P56" s="106"/>
      <c r="Q56" s="106"/>
      <c r="R56" s="106"/>
    </row>
    <row r="57" spans="1:24" s="55" customFormat="1" ht="16.5" customHeight="1">
      <c r="A57" s="143" t="s">
        <v>39</v>
      </c>
      <c r="B57" s="146" t="s">
        <v>40</v>
      </c>
      <c r="C57" s="146"/>
      <c r="D57" s="146"/>
      <c r="E57" s="146"/>
      <c r="F57" s="146"/>
      <c r="G57" s="126" t="s">
        <v>34</v>
      </c>
      <c r="H57" s="126"/>
      <c r="I57" s="126"/>
      <c r="J57" s="126"/>
      <c r="K57" s="52"/>
      <c r="L57" s="52"/>
      <c r="M57" s="52"/>
      <c r="N57" s="52"/>
      <c r="O57" s="53"/>
      <c r="P57" s="106"/>
      <c r="Q57" s="106"/>
      <c r="R57" s="106"/>
      <c r="S57" s="54"/>
      <c r="T57" s="54"/>
      <c r="U57" s="54"/>
      <c r="V57" s="54"/>
      <c r="W57" s="54"/>
      <c r="X57" s="54"/>
    </row>
    <row r="58" spans="1:18" ht="12.75">
      <c r="A58" s="144"/>
      <c r="B58" s="10"/>
      <c r="C58" s="10"/>
      <c r="D58" s="10"/>
      <c r="E58" s="10"/>
      <c r="F58" s="10"/>
      <c r="G58" s="107"/>
      <c r="H58" s="108"/>
      <c r="I58" s="108"/>
      <c r="J58" s="108"/>
      <c r="K58" s="108"/>
      <c r="L58" s="108"/>
      <c r="M58" s="108"/>
      <c r="N58" s="109"/>
      <c r="O58" s="26"/>
      <c r="P58" s="106"/>
      <c r="Q58" s="106"/>
      <c r="R58" s="106"/>
    </row>
    <row r="59" spans="1:15" ht="18" customHeight="1">
      <c r="A59" s="144"/>
      <c r="B59" s="10"/>
      <c r="C59" s="10"/>
      <c r="D59" s="10"/>
      <c r="E59" s="10"/>
      <c r="F59" s="10"/>
      <c r="G59" s="110"/>
      <c r="H59" s="111"/>
      <c r="I59" s="111"/>
      <c r="J59" s="111"/>
      <c r="K59" s="111"/>
      <c r="L59" s="111"/>
      <c r="M59" s="111"/>
      <c r="N59" s="112"/>
      <c r="O59" s="26"/>
    </row>
    <row r="60" spans="1:15" ht="12.75">
      <c r="A60" s="144"/>
      <c r="B60" s="10"/>
      <c r="C60" s="10"/>
      <c r="D60" s="10"/>
      <c r="E60" s="10"/>
      <c r="F60" s="10"/>
      <c r="G60" s="10"/>
      <c r="H60" s="10"/>
      <c r="I60" s="10"/>
      <c r="J60" s="10"/>
      <c r="K60" s="10"/>
      <c r="L60" s="10"/>
      <c r="M60" s="10"/>
      <c r="N60" s="10"/>
      <c r="O60" s="20"/>
    </row>
    <row r="61" spans="1:15" ht="14.25" customHeight="1">
      <c r="A61" s="144"/>
      <c r="B61" s="10"/>
      <c r="C61" s="10"/>
      <c r="D61" s="140"/>
      <c r="E61" s="141"/>
      <c r="F61" s="141"/>
      <c r="G61" s="142"/>
      <c r="H61" s="10"/>
      <c r="I61" s="10"/>
      <c r="J61" s="132" t="s">
        <v>35</v>
      </c>
      <c r="K61" s="133"/>
      <c r="L61" s="134"/>
      <c r="M61" s="135"/>
      <c r="N61" s="136"/>
      <c r="O61" s="42"/>
    </row>
    <row r="62" spans="1:15" ht="12.75">
      <c r="A62" s="167"/>
      <c r="B62" s="30"/>
      <c r="C62" s="30"/>
      <c r="D62" s="30"/>
      <c r="E62" s="30"/>
      <c r="F62" s="30"/>
      <c r="G62" s="30"/>
      <c r="H62" s="30"/>
      <c r="I62" s="30"/>
      <c r="J62" s="30"/>
      <c r="K62" s="30"/>
      <c r="L62" s="30"/>
      <c r="M62" s="30"/>
      <c r="N62" s="30"/>
      <c r="O62" s="31"/>
    </row>
    <row r="63" spans="1:24" s="55" customFormat="1" ht="18" customHeight="1">
      <c r="A63" s="143" t="s">
        <v>43</v>
      </c>
      <c r="B63" s="52" t="s">
        <v>36</v>
      </c>
      <c r="C63" s="52"/>
      <c r="D63" s="52"/>
      <c r="E63" s="52"/>
      <c r="F63" s="52"/>
      <c r="G63" s="52"/>
      <c r="H63" s="52"/>
      <c r="I63" s="52"/>
      <c r="J63" s="52"/>
      <c r="K63" s="52"/>
      <c r="L63" s="52"/>
      <c r="M63" s="52"/>
      <c r="N63" s="52"/>
      <c r="O63" s="53"/>
      <c r="P63" s="54"/>
      <c r="Q63" s="54"/>
      <c r="R63" s="54"/>
      <c r="S63" s="54"/>
      <c r="T63" s="54"/>
      <c r="U63" s="54"/>
      <c r="V63" s="54"/>
      <c r="W63" s="54"/>
      <c r="X63" s="54"/>
    </row>
    <row r="64" spans="1:24" s="55" customFormat="1" ht="3.75" customHeight="1">
      <c r="A64" s="137"/>
      <c r="B64" s="36"/>
      <c r="C64" s="36"/>
      <c r="D64" s="36"/>
      <c r="E64" s="36"/>
      <c r="F64" s="36"/>
      <c r="G64" s="36"/>
      <c r="H64" s="36"/>
      <c r="I64" s="36"/>
      <c r="J64" s="36"/>
      <c r="K64" s="36"/>
      <c r="L64" s="36"/>
      <c r="M64" s="36"/>
      <c r="N64" s="36"/>
      <c r="O64" s="53"/>
      <c r="P64" s="54"/>
      <c r="Q64" s="54"/>
      <c r="R64" s="54"/>
      <c r="S64" s="54"/>
      <c r="T64" s="54"/>
      <c r="U64" s="54"/>
      <c r="V64" s="54"/>
      <c r="W64" s="54"/>
      <c r="X64" s="54"/>
    </row>
    <row r="65" spans="1:15" ht="15" customHeight="1">
      <c r="A65" s="144"/>
      <c r="B65" s="13" t="s">
        <v>41</v>
      </c>
      <c r="C65" s="10"/>
      <c r="D65" s="152"/>
      <c r="E65" s="153"/>
      <c r="F65" s="154" t="s">
        <v>42</v>
      </c>
      <c r="G65" s="155"/>
      <c r="H65" s="64">
        <f>D65*0.35</f>
        <v>0</v>
      </c>
      <c r="I65" s="10"/>
      <c r="J65" s="132" t="s">
        <v>44</v>
      </c>
      <c r="K65" s="133"/>
      <c r="L65" s="163">
        <f>D65+H65</f>
        <v>0</v>
      </c>
      <c r="M65" s="164"/>
      <c r="N65" s="165"/>
      <c r="O65" s="42"/>
    </row>
    <row r="66" spans="1:15" ht="4.5" customHeight="1">
      <c r="A66" s="144"/>
      <c r="B66" s="13"/>
      <c r="C66" s="10"/>
      <c r="D66" s="56"/>
      <c r="E66" s="56"/>
      <c r="F66" s="11"/>
      <c r="G66" s="11"/>
      <c r="H66" s="57"/>
      <c r="I66" s="10"/>
      <c r="J66" s="40"/>
      <c r="K66" s="58"/>
      <c r="L66" s="58"/>
      <c r="M66" s="58"/>
      <c r="N66" s="58"/>
      <c r="O66" s="59"/>
    </row>
    <row r="67" spans="1:15" ht="27" customHeight="1">
      <c r="A67" s="160"/>
      <c r="B67" s="161" t="s">
        <v>92</v>
      </c>
      <c r="C67" s="162"/>
      <c r="D67" s="162"/>
      <c r="E67" s="162"/>
      <c r="F67" s="162"/>
      <c r="G67" s="162"/>
      <c r="H67" s="162"/>
      <c r="I67" s="162"/>
      <c r="J67" s="162"/>
      <c r="K67" s="162"/>
      <c r="L67" s="162"/>
      <c r="M67" s="162"/>
      <c r="N67" s="162"/>
      <c r="O67" s="60"/>
    </row>
    <row r="68" spans="1:24" s="55" customFormat="1" ht="16.5" customHeight="1">
      <c r="A68" s="143" t="s">
        <v>47</v>
      </c>
      <c r="B68" s="146" t="s">
        <v>38</v>
      </c>
      <c r="C68" s="146"/>
      <c r="D68" s="146"/>
      <c r="E68" s="146"/>
      <c r="F68" s="146"/>
      <c r="G68" s="126" t="s">
        <v>34</v>
      </c>
      <c r="H68" s="126"/>
      <c r="I68" s="126"/>
      <c r="J68" s="126"/>
      <c r="K68" s="52"/>
      <c r="L68" s="52"/>
      <c r="M68" s="52"/>
      <c r="N68" s="52"/>
      <c r="O68" s="53"/>
      <c r="P68" s="106"/>
      <c r="Q68" s="106"/>
      <c r="R68" s="106"/>
      <c r="S68" s="54"/>
      <c r="T68" s="54"/>
      <c r="U68" s="54"/>
      <c r="V68" s="54"/>
      <c r="W68" s="54"/>
      <c r="X68" s="54"/>
    </row>
    <row r="69" spans="1:18" ht="10.5" customHeight="1">
      <c r="A69" s="144"/>
      <c r="B69" s="10"/>
      <c r="C69" s="10"/>
      <c r="D69" s="10"/>
      <c r="E69" s="10"/>
      <c r="F69" s="10"/>
      <c r="G69" s="107"/>
      <c r="H69" s="108"/>
      <c r="I69" s="108"/>
      <c r="J69" s="108"/>
      <c r="K69" s="108"/>
      <c r="L69" s="108"/>
      <c r="M69" s="108"/>
      <c r="N69" s="109"/>
      <c r="O69" s="26"/>
      <c r="P69" s="106"/>
      <c r="Q69" s="106"/>
      <c r="R69" s="106"/>
    </row>
    <row r="70" spans="1:15" ht="18" customHeight="1">
      <c r="A70" s="144"/>
      <c r="B70" s="10"/>
      <c r="C70" s="10"/>
      <c r="D70" s="10"/>
      <c r="E70" s="10"/>
      <c r="F70" s="10"/>
      <c r="G70" s="110"/>
      <c r="H70" s="111"/>
      <c r="I70" s="111"/>
      <c r="J70" s="111"/>
      <c r="K70" s="111"/>
      <c r="L70" s="111"/>
      <c r="M70" s="111"/>
      <c r="N70" s="112"/>
      <c r="O70" s="26"/>
    </row>
    <row r="71" spans="1:15" ht="18" customHeight="1">
      <c r="A71" s="144"/>
      <c r="B71" s="10"/>
      <c r="C71" s="10"/>
      <c r="D71" s="10"/>
      <c r="E71" s="10"/>
      <c r="F71" s="10"/>
      <c r="G71" s="32"/>
      <c r="H71" s="32"/>
      <c r="I71" s="32"/>
      <c r="J71" s="32"/>
      <c r="K71" s="32"/>
      <c r="L71" s="32"/>
      <c r="M71" s="32"/>
      <c r="N71" s="32"/>
      <c r="O71" s="46"/>
    </row>
    <row r="72" spans="1:15" ht="12.75">
      <c r="A72" s="144"/>
      <c r="B72" s="10"/>
      <c r="C72" s="10"/>
      <c r="D72" s="129"/>
      <c r="E72" s="130"/>
      <c r="F72" s="130"/>
      <c r="G72" s="131"/>
      <c r="H72" s="10"/>
      <c r="I72" s="10"/>
      <c r="J72" s="10"/>
      <c r="K72" s="10"/>
      <c r="L72" s="10"/>
      <c r="M72" s="10"/>
      <c r="N72" s="10"/>
      <c r="O72" s="20"/>
    </row>
    <row r="73" spans="1:15" ht="5.25" customHeight="1">
      <c r="A73" s="144"/>
      <c r="B73" s="10"/>
      <c r="C73" s="10"/>
      <c r="D73" s="10"/>
      <c r="E73" s="10"/>
      <c r="F73" s="10"/>
      <c r="G73" s="10"/>
      <c r="H73" s="10"/>
      <c r="I73" s="10"/>
      <c r="J73" s="10"/>
      <c r="K73" s="10"/>
      <c r="L73" s="10"/>
      <c r="M73" s="10"/>
      <c r="N73" s="10"/>
      <c r="O73" s="20"/>
    </row>
    <row r="74" spans="1:15" ht="14.25" customHeight="1">
      <c r="A74" s="144"/>
      <c r="B74" s="10"/>
      <c r="C74" s="10"/>
      <c r="D74" s="129"/>
      <c r="E74" s="130"/>
      <c r="F74" s="130"/>
      <c r="G74" s="131"/>
      <c r="H74" s="10"/>
      <c r="I74" s="10"/>
      <c r="J74" s="132" t="s">
        <v>44</v>
      </c>
      <c r="K74" s="133"/>
      <c r="L74" s="134"/>
      <c r="M74" s="135"/>
      <c r="N74" s="136"/>
      <c r="O74" s="42"/>
    </row>
    <row r="75" spans="1:15" ht="13.5" thickBot="1">
      <c r="A75" s="145"/>
      <c r="B75" s="10"/>
      <c r="C75" s="10"/>
      <c r="D75" s="10"/>
      <c r="E75" s="10"/>
      <c r="F75" s="10"/>
      <c r="G75" s="10"/>
      <c r="H75" s="10"/>
      <c r="I75" s="10"/>
      <c r="J75" s="10"/>
      <c r="K75" s="10"/>
      <c r="L75" s="10"/>
      <c r="M75" s="10"/>
      <c r="N75" s="10"/>
      <c r="O75" s="20"/>
    </row>
    <row r="76" spans="1:15" ht="8.25" customHeight="1" thickTop="1">
      <c r="A76" s="101"/>
      <c r="B76" s="102"/>
      <c r="C76" s="103"/>
      <c r="D76" s="103"/>
      <c r="E76" s="103"/>
      <c r="F76" s="103"/>
      <c r="G76" s="103"/>
      <c r="H76" s="103"/>
      <c r="I76" s="103"/>
      <c r="J76" s="103"/>
      <c r="K76" s="103"/>
      <c r="L76" s="103"/>
      <c r="M76" s="103"/>
      <c r="N76" s="103"/>
      <c r="O76" s="104"/>
    </row>
    <row r="77" spans="1:15" ht="12.75" customHeight="1">
      <c r="A77" s="96"/>
      <c r="B77" s="156" t="s">
        <v>48</v>
      </c>
      <c r="C77" s="127"/>
      <c r="D77" s="157">
        <f>L65+L55+L48+L74</f>
        <v>1422</v>
      </c>
      <c r="E77" s="158"/>
      <c r="F77" s="159"/>
      <c r="G77" s="98"/>
      <c r="H77" s="98"/>
      <c r="I77" s="127" t="s">
        <v>49</v>
      </c>
      <c r="J77" s="127"/>
      <c r="K77" s="127"/>
      <c r="L77" s="128">
        <f>(D77*Months)+L61</f>
        <v>1422</v>
      </c>
      <c r="M77" s="113"/>
      <c r="N77" s="114"/>
      <c r="O77" s="100"/>
    </row>
    <row r="78" spans="1:15" ht="8.25" customHeight="1">
      <c r="A78" s="96"/>
      <c r="B78" s="97"/>
      <c r="C78" s="98"/>
      <c r="D78" s="98"/>
      <c r="E78" s="98"/>
      <c r="F78" s="98"/>
      <c r="G78" s="98"/>
      <c r="H78" s="98"/>
      <c r="I78" s="98"/>
      <c r="J78" s="98"/>
      <c r="K78" s="98"/>
      <c r="L78" s="98"/>
      <c r="M78" s="98"/>
      <c r="N78" s="98"/>
      <c r="O78" s="99"/>
    </row>
    <row r="79" spans="1:24" s="63" customFormat="1" ht="15.75" customHeight="1">
      <c r="A79" s="147" t="s">
        <v>55</v>
      </c>
      <c r="B79" s="148"/>
      <c r="C79" s="148"/>
      <c r="D79" s="148"/>
      <c r="E79" s="148"/>
      <c r="F79" s="148"/>
      <c r="G79" s="148"/>
      <c r="H79" s="148"/>
      <c r="I79" s="148"/>
      <c r="J79" s="148"/>
      <c r="K79" s="148"/>
      <c r="L79" s="148"/>
      <c r="M79" s="148"/>
      <c r="N79" s="149"/>
      <c r="O79" s="61"/>
      <c r="P79" s="62"/>
      <c r="Q79" s="62"/>
      <c r="R79" s="62"/>
      <c r="S79" s="62"/>
      <c r="T79" s="62"/>
      <c r="U79" s="62"/>
      <c r="V79" s="62"/>
      <c r="W79" s="62"/>
      <c r="X79" s="62"/>
    </row>
    <row r="80" spans="1:15" ht="12.75">
      <c r="A80" s="65"/>
      <c r="B80" s="66"/>
      <c r="C80" s="66"/>
      <c r="D80" s="66"/>
      <c r="E80" s="66"/>
      <c r="F80" s="66"/>
      <c r="G80" s="66"/>
      <c r="H80" s="66"/>
      <c r="I80" s="66"/>
      <c r="J80" s="66"/>
      <c r="K80" s="66"/>
      <c r="L80" s="66"/>
      <c r="M80" s="66"/>
      <c r="N80" s="66"/>
      <c r="O80" s="67"/>
    </row>
    <row r="81" spans="1:15" ht="12.75">
      <c r="A81" s="65"/>
      <c r="B81" s="150" t="s">
        <v>91</v>
      </c>
      <c r="C81" s="151"/>
      <c r="D81" s="151"/>
      <c r="E81" s="151"/>
      <c r="F81" s="151"/>
      <c r="G81" s="151"/>
      <c r="H81" s="151"/>
      <c r="I81" s="151"/>
      <c r="J81" s="151"/>
      <c r="K81" s="151"/>
      <c r="L81" s="151"/>
      <c r="M81" s="151"/>
      <c r="N81" s="66"/>
      <c r="O81" s="67"/>
    </row>
    <row r="82" spans="1:15" ht="12.75">
      <c r="A82" s="65"/>
      <c r="B82" s="151"/>
      <c r="C82" s="151"/>
      <c r="D82" s="151"/>
      <c r="E82" s="151"/>
      <c r="F82" s="151"/>
      <c r="G82" s="151"/>
      <c r="H82" s="151"/>
      <c r="I82" s="151"/>
      <c r="J82" s="151"/>
      <c r="K82" s="151"/>
      <c r="L82" s="151"/>
      <c r="M82" s="151"/>
      <c r="N82" s="66"/>
      <c r="O82" s="67"/>
    </row>
    <row r="83" spans="1:15" ht="20.25" customHeight="1">
      <c r="A83" s="65"/>
      <c r="B83" s="68" t="s">
        <v>50</v>
      </c>
      <c r="C83" s="115" t="s">
        <v>100</v>
      </c>
      <c r="D83" s="115"/>
      <c r="E83" s="115"/>
      <c r="F83" s="115"/>
      <c r="G83" s="69"/>
      <c r="H83" s="70"/>
      <c r="I83" s="71" t="s">
        <v>53</v>
      </c>
      <c r="J83" s="115" t="s">
        <v>104</v>
      </c>
      <c r="K83" s="115"/>
      <c r="L83" s="115"/>
      <c r="M83" s="72"/>
      <c r="N83" s="73"/>
      <c r="O83" s="67"/>
    </row>
    <row r="84" spans="1:15" ht="20.25" customHeight="1">
      <c r="A84" s="65"/>
      <c r="B84" s="68" t="s">
        <v>51</v>
      </c>
      <c r="C84" s="74"/>
      <c r="D84" s="75" t="s">
        <v>105</v>
      </c>
      <c r="E84" s="125"/>
      <c r="F84" s="125"/>
      <c r="G84" s="76"/>
      <c r="H84" s="70"/>
      <c r="I84" s="71" t="s">
        <v>54</v>
      </c>
      <c r="J84" s="125"/>
      <c r="K84" s="125"/>
      <c r="L84" s="125"/>
      <c r="M84" s="75"/>
      <c r="N84" s="77"/>
      <c r="O84" s="67"/>
    </row>
    <row r="85" spans="1:15" ht="20.25" customHeight="1">
      <c r="A85" s="65"/>
      <c r="B85" s="68" t="s">
        <v>45</v>
      </c>
      <c r="C85" s="78"/>
      <c r="D85" s="115"/>
      <c r="E85" s="115"/>
      <c r="F85" s="115"/>
      <c r="G85" s="76"/>
      <c r="H85" s="70"/>
      <c r="I85" s="71" t="s">
        <v>54</v>
      </c>
      <c r="J85" s="125"/>
      <c r="K85" s="125"/>
      <c r="L85" s="125"/>
      <c r="M85" s="75"/>
      <c r="N85" s="76"/>
      <c r="O85" s="67"/>
    </row>
    <row r="86" spans="1:15" ht="20.25" customHeight="1">
      <c r="A86" s="65"/>
      <c r="B86" s="68" t="s">
        <v>52</v>
      </c>
      <c r="C86" s="74"/>
      <c r="D86" s="125"/>
      <c r="E86" s="125"/>
      <c r="F86" s="125"/>
      <c r="G86" s="76"/>
      <c r="H86" s="70"/>
      <c r="I86" s="71" t="s">
        <v>54</v>
      </c>
      <c r="J86" s="125"/>
      <c r="K86" s="125"/>
      <c r="L86" s="125"/>
      <c r="M86" s="75"/>
      <c r="N86" s="76"/>
      <c r="O86" s="67"/>
    </row>
    <row r="87" spans="1:15" ht="12.75">
      <c r="A87" s="79"/>
      <c r="B87" s="69"/>
      <c r="C87" s="69"/>
      <c r="D87" s="69"/>
      <c r="E87" s="69"/>
      <c r="F87" s="69"/>
      <c r="G87" s="69"/>
      <c r="H87" s="69"/>
      <c r="I87" s="69"/>
      <c r="J87" s="69"/>
      <c r="K87" s="69"/>
      <c r="L87" s="69"/>
      <c r="M87" s="69"/>
      <c r="N87" s="69"/>
      <c r="O87" s="80"/>
    </row>
  </sheetData>
  <sheetProtection sheet="1" objects="1" scenarios="1"/>
  <protectedRanges>
    <protectedRange sqref="L9:N9 L15:N15 D15:F15 B11:N13" name="Range2"/>
    <protectedRange sqref="L9:N9 B11:N14 D15:F15 L15:N15 D18:H18 D20:H20 D22:N22 L18:N18 K20:N20 C24:F24 C26:F26 C28:F28 D31:G31 N31 J31:K31 K29 J28:N28 I24:J24 I26:J26 M24:N24 M26:N26" name="Range1"/>
  </protectedRanges>
  <mergeCells count="78">
    <mergeCell ref="A33:A49"/>
    <mergeCell ref="A7:N7"/>
    <mergeCell ref="L11:N11"/>
    <mergeCell ref="J11:K11"/>
    <mergeCell ref="B15:C15"/>
    <mergeCell ref="D15:F15"/>
    <mergeCell ref="L15:N15"/>
    <mergeCell ref="I15:K15"/>
    <mergeCell ref="L9:N9"/>
    <mergeCell ref="J9:K9"/>
    <mergeCell ref="A50:A56"/>
    <mergeCell ref="J50:N50"/>
    <mergeCell ref="B50:H50"/>
    <mergeCell ref="L55:N55"/>
    <mergeCell ref="J51:N53"/>
    <mergeCell ref="M13:N13"/>
    <mergeCell ref="J28:N28"/>
    <mergeCell ref="J31:N31"/>
    <mergeCell ref="G58:N59"/>
    <mergeCell ref="J55:K55"/>
    <mergeCell ref="G57:J57"/>
    <mergeCell ref="D18:H18"/>
    <mergeCell ref="D31:G31"/>
    <mergeCell ref="M26:N26"/>
    <mergeCell ref="H31:I31"/>
    <mergeCell ref="D22:N22"/>
    <mergeCell ref="J61:K61"/>
    <mergeCell ref="P56:R56"/>
    <mergeCell ref="P57:R58"/>
    <mergeCell ref="B57:F57"/>
    <mergeCell ref="P49:R49"/>
    <mergeCell ref="P55:R55"/>
    <mergeCell ref="B33:H33"/>
    <mergeCell ref="L48:N48"/>
    <mergeCell ref="J48:K48"/>
    <mergeCell ref="D20:H20"/>
    <mergeCell ref="L61:N61"/>
    <mergeCell ref="A30:A32"/>
    <mergeCell ref="D61:G61"/>
    <mergeCell ref="A57:A62"/>
    <mergeCell ref="B48:D48"/>
    <mergeCell ref="A17:A29"/>
    <mergeCell ref="L18:N18"/>
    <mergeCell ref="C24:F24"/>
    <mergeCell ref="M24:N24"/>
    <mergeCell ref="A63:A67"/>
    <mergeCell ref="B67:N67"/>
    <mergeCell ref="J65:K65"/>
    <mergeCell ref="L65:N65"/>
    <mergeCell ref="E84:F84"/>
    <mergeCell ref="B81:M82"/>
    <mergeCell ref="D65:E65"/>
    <mergeCell ref="F65:G65"/>
    <mergeCell ref="B77:C77"/>
    <mergeCell ref="D77:F77"/>
    <mergeCell ref="D85:F85"/>
    <mergeCell ref="J85:L85"/>
    <mergeCell ref="D86:F86"/>
    <mergeCell ref="A8:A16"/>
    <mergeCell ref="C26:F26"/>
    <mergeCell ref="C28:F28"/>
    <mergeCell ref="A68:A75"/>
    <mergeCell ref="B68:F68"/>
    <mergeCell ref="A79:N79"/>
    <mergeCell ref="C83:F83"/>
    <mergeCell ref="P68:R69"/>
    <mergeCell ref="G69:N70"/>
    <mergeCell ref="D74:G74"/>
    <mergeCell ref="J74:K74"/>
    <mergeCell ref="L74:N74"/>
    <mergeCell ref="D72:G72"/>
    <mergeCell ref="J34:N46"/>
    <mergeCell ref="J86:L86"/>
    <mergeCell ref="G68:J68"/>
    <mergeCell ref="I77:K77"/>
    <mergeCell ref="L77:N77"/>
    <mergeCell ref="J83:L83"/>
    <mergeCell ref="J84:L84"/>
  </mergeCells>
  <conditionalFormatting sqref="D77:F77 L77:N77 L48:N48 L65:N65 L61:N61 H65 L55:N55 L74:N74">
    <cfRule type="cellIs" priority="1" dxfId="0" operator="equal" stopIfTrue="1">
      <formula>0</formula>
    </cfRule>
  </conditionalFormatting>
  <dataValidations count="3">
    <dataValidation type="decimal" allowBlank="1" showInputMessage="1" showErrorMessage="1" errorTitle="Minimum Budget Not Met" error="Minimum monthly budget must be at least $500, not including 35% management fee." sqref="D65:E65">
      <formula1>500</formula1>
      <formula2>100000</formula2>
    </dataValidation>
    <dataValidation type="whole" allowBlank="1" showInputMessage="1" showErrorMessage="1" sqref="O13">
      <formula1>0</formula1>
      <formula2>24</formula2>
    </dataValidation>
    <dataValidation type="decimal" allowBlank="1" showInputMessage="1" showErrorMessage="1" prompt="Please select length of contract." errorTitle="Invalid Contract Length" error="Please enter a valid contract length - must be a number." sqref="M13:N13">
      <formula1>0</formula1>
      <formula2>24</formula2>
    </dataValidation>
  </dataValidations>
  <printOptions horizontalCentered="1" verticalCentered="1"/>
  <pageMargins left="0.25" right="0.25" top="0.5" bottom="0.5" header="0.25" footer="0.25"/>
  <pageSetup fitToHeight="1" fitToWidth="1" horizontalDpi="600" verticalDpi="600" orientation="portrait" scale="70" r:id="rId3"/>
  <drawing r:id="rId2"/>
  <legacy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29">
      <selection activeCell="AA13" sqref="AA13"/>
    </sheetView>
  </sheetViews>
  <sheetFormatPr defaultColWidth="9.140625" defaultRowHeight="12.75"/>
  <cols>
    <col min="1" max="16384" width="9.140625" style="105" customWidth="1"/>
  </cols>
  <sheetData/>
  <sheetProtection sheet="1" objects="1" scenarios="1"/>
  <printOptions horizontalCentered="1"/>
  <pageMargins left="0.5" right="0.5" top="0.75" bottom="1" header="0.5" footer="0.5"/>
  <pageSetup horizontalDpi="600" verticalDpi="600" orientation="portrait" r:id="rId5"/>
  <legacyDrawing r:id="rId4"/>
  <oleObjects>
    <oleObject progId="Word.Document.8" shapeId="40373560" r:id="rId1"/>
    <oleObject progId="Word.Document.8" shapeId="40376959" r:id="rId2"/>
    <oleObject progId="Word.Document.8" shapeId="40380320" r:id="rId3"/>
  </oleObjects>
</worksheet>
</file>

<file path=xl/worksheets/sheet3.xml><?xml version="1.0" encoding="utf-8"?>
<worksheet xmlns="http://schemas.openxmlformats.org/spreadsheetml/2006/main" xmlns:r="http://schemas.openxmlformats.org/officeDocument/2006/relationships">
  <sheetPr>
    <pageSetUpPr fitToPage="1"/>
  </sheetPr>
  <dimension ref="A1:A15"/>
  <sheetViews>
    <sheetView showGridLines="0" workbookViewId="0" topLeftCell="A1">
      <selection activeCell="AA13" sqref="AA13"/>
    </sheetView>
  </sheetViews>
  <sheetFormatPr defaultColWidth="9.140625" defaultRowHeight="12.75"/>
  <cols>
    <col min="1" max="1" width="100.7109375" style="2" customWidth="1"/>
    <col min="2" max="16384" width="9.140625" style="2" customWidth="1"/>
  </cols>
  <sheetData>
    <row r="1" s="1" customFormat="1" ht="11.25">
      <c r="A1" s="1" t="s">
        <v>57</v>
      </c>
    </row>
    <row r="2" s="1" customFormat="1" ht="11.25"/>
    <row r="3" ht="22.5">
      <c r="A3" s="2" t="s">
        <v>2</v>
      </c>
    </row>
    <row r="4" ht="3.75" customHeight="1"/>
    <row r="5" ht="33.75">
      <c r="A5" s="3" t="s">
        <v>80</v>
      </c>
    </row>
    <row r="6" ht="3.75" customHeight="1"/>
    <row r="7" ht="22.5">
      <c r="A7" s="2" t="s">
        <v>81</v>
      </c>
    </row>
    <row r="8" ht="3.75" customHeight="1"/>
    <row r="9" ht="69" customHeight="1">
      <c r="A9" s="3" t="s">
        <v>82</v>
      </c>
    </row>
    <row r="10" ht="3.75" customHeight="1"/>
    <row r="11" ht="22.5">
      <c r="A11" s="2" t="s">
        <v>83</v>
      </c>
    </row>
    <row r="12" ht="3.75" customHeight="1"/>
    <row r="13" ht="22.5">
      <c r="A13" s="2" t="s">
        <v>84</v>
      </c>
    </row>
    <row r="14" ht="3.75" customHeight="1"/>
    <row r="15" ht="33.75">
      <c r="A15" s="3" t="s">
        <v>85</v>
      </c>
    </row>
  </sheetData>
  <sheetProtection sheet="1" objects="1" scenarios="1"/>
  <printOptions/>
  <pageMargins left="0.75" right="0.75" top="1" bottom="1" header="0.5" footer="0.5"/>
  <pageSetup fitToHeight="1" fitToWidth="1" horizontalDpi="600" verticalDpi="600" orientation="portrait" scale="90" r:id="rId1"/>
</worksheet>
</file>

<file path=xl/worksheets/sheet4.xml><?xml version="1.0" encoding="utf-8"?>
<worksheet xmlns="http://schemas.openxmlformats.org/spreadsheetml/2006/main" xmlns:r="http://schemas.openxmlformats.org/officeDocument/2006/relationships">
  <sheetPr>
    <pageSetUpPr fitToPage="1"/>
  </sheetPr>
  <dimension ref="A1:A57"/>
  <sheetViews>
    <sheetView showGridLines="0" workbookViewId="0" topLeftCell="A1">
      <selection activeCell="AA13" sqref="AA13"/>
    </sheetView>
  </sheetViews>
  <sheetFormatPr defaultColWidth="9.140625" defaultRowHeight="12.75"/>
  <cols>
    <col min="1" max="1" width="100.7109375" style="0" customWidth="1"/>
  </cols>
  <sheetData>
    <row r="1" s="2" customFormat="1" ht="11.25">
      <c r="A1" s="4" t="s">
        <v>90</v>
      </c>
    </row>
    <row r="2" s="2" customFormat="1" ht="6" customHeight="1"/>
    <row r="3" s="2" customFormat="1" ht="11.25">
      <c r="A3" s="2" t="s">
        <v>58</v>
      </c>
    </row>
    <row r="4" s="2" customFormat="1" ht="5.25" customHeight="1"/>
    <row r="5" s="2" customFormat="1" ht="11.25">
      <c r="A5" s="1" t="s">
        <v>59</v>
      </c>
    </row>
    <row r="6" s="2" customFormat="1" ht="3.75" customHeight="1">
      <c r="A6" s="1"/>
    </row>
    <row r="7" s="2" customFormat="1" ht="23.25" customHeight="1">
      <c r="A7" s="2" t="s">
        <v>60</v>
      </c>
    </row>
    <row r="8" s="2" customFormat="1" ht="4.5" customHeight="1"/>
    <row r="9" s="2" customFormat="1" ht="11.25">
      <c r="A9" s="5" t="s">
        <v>71</v>
      </c>
    </row>
    <row r="10" s="2" customFormat="1" ht="6" customHeight="1">
      <c r="A10" s="5"/>
    </row>
    <row r="11" s="2" customFormat="1" ht="11.25">
      <c r="A11" s="5" t="s">
        <v>72</v>
      </c>
    </row>
    <row r="12" s="2" customFormat="1" ht="6" customHeight="1">
      <c r="A12" s="5"/>
    </row>
    <row r="13" s="2" customFormat="1" ht="11.25">
      <c r="A13" s="5" t="s">
        <v>73</v>
      </c>
    </row>
    <row r="14" s="2" customFormat="1" ht="6" customHeight="1">
      <c r="A14" s="5"/>
    </row>
    <row r="15" s="2" customFormat="1" ht="11.25">
      <c r="A15" s="5" t="s">
        <v>74</v>
      </c>
    </row>
    <row r="16" s="2" customFormat="1" ht="6" customHeight="1">
      <c r="A16" s="5"/>
    </row>
    <row r="17" s="2" customFormat="1" ht="11.25">
      <c r="A17" s="5" t="s">
        <v>75</v>
      </c>
    </row>
    <row r="18" s="2" customFormat="1" ht="7.5" customHeight="1"/>
    <row r="19" s="2" customFormat="1" ht="11.25">
      <c r="A19" s="2" t="s">
        <v>10</v>
      </c>
    </row>
    <row r="20" s="2" customFormat="1" ht="9" customHeight="1"/>
    <row r="21" s="2" customFormat="1" ht="11.25">
      <c r="A21" s="5" t="s">
        <v>76</v>
      </c>
    </row>
    <row r="22" s="2" customFormat="1" ht="4.5" customHeight="1">
      <c r="A22" s="5"/>
    </row>
    <row r="23" s="2" customFormat="1" ht="11.25">
      <c r="A23" s="5" t="s">
        <v>77</v>
      </c>
    </row>
    <row r="24" s="2" customFormat="1" ht="5.25" customHeight="1">
      <c r="A24" s="5"/>
    </row>
    <row r="25" s="2" customFormat="1" ht="22.5">
      <c r="A25" s="5" t="s">
        <v>78</v>
      </c>
    </row>
    <row r="26" s="2" customFormat="1" ht="5.25" customHeight="1">
      <c r="A26" s="5"/>
    </row>
    <row r="27" s="2" customFormat="1" ht="11.25">
      <c r="A27" s="5" t="s">
        <v>61</v>
      </c>
    </row>
    <row r="28" s="2" customFormat="1" ht="7.5" customHeight="1"/>
    <row r="29" s="2" customFormat="1" ht="11.25">
      <c r="A29" s="1" t="s">
        <v>62</v>
      </c>
    </row>
    <row r="30" s="2" customFormat="1" ht="3.75" customHeight="1">
      <c r="A30" s="1"/>
    </row>
    <row r="31" s="2" customFormat="1" ht="45">
      <c r="A31" s="3" t="s">
        <v>79</v>
      </c>
    </row>
    <row r="32" s="2" customFormat="1" ht="3.75" customHeight="1">
      <c r="A32" s="1"/>
    </row>
    <row r="33" s="2" customFormat="1" ht="11.25">
      <c r="A33" s="1" t="s">
        <v>63</v>
      </c>
    </row>
    <row r="34" s="2" customFormat="1" ht="45">
      <c r="A34" s="3" t="s">
        <v>3</v>
      </c>
    </row>
    <row r="35" s="2" customFormat="1" ht="3.75" customHeight="1">
      <c r="A35" s="1"/>
    </row>
    <row r="36" s="2" customFormat="1" ht="11.25">
      <c r="A36" s="1" t="s">
        <v>64</v>
      </c>
    </row>
    <row r="37" s="2" customFormat="1" ht="22.5">
      <c r="A37" s="2" t="s">
        <v>7</v>
      </c>
    </row>
    <row r="38" s="2" customFormat="1" ht="78.75">
      <c r="A38" s="3" t="s">
        <v>8</v>
      </c>
    </row>
    <row r="39" s="2" customFormat="1" ht="3.75" customHeight="1">
      <c r="A39" s="1"/>
    </row>
    <row r="40" s="2" customFormat="1" ht="11.25">
      <c r="A40" s="1" t="s">
        <v>65</v>
      </c>
    </row>
    <row r="41" s="2" customFormat="1" ht="56.25">
      <c r="A41" s="3" t="s">
        <v>4</v>
      </c>
    </row>
    <row r="42" s="2" customFormat="1" ht="3.75" customHeight="1">
      <c r="A42" s="1"/>
    </row>
    <row r="43" s="2" customFormat="1" ht="11.25">
      <c r="A43" s="1" t="s">
        <v>66</v>
      </c>
    </row>
    <row r="44" s="2" customFormat="1" ht="22.5">
      <c r="A44" s="2" t="s">
        <v>67</v>
      </c>
    </row>
    <row r="45" s="2" customFormat="1" ht="3.75" customHeight="1">
      <c r="A45" s="1"/>
    </row>
    <row r="46" s="2" customFormat="1" ht="11.25">
      <c r="A46" s="1" t="s">
        <v>68</v>
      </c>
    </row>
    <row r="47" s="2" customFormat="1" ht="35.25" customHeight="1">
      <c r="A47" s="3" t="s">
        <v>5</v>
      </c>
    </row>
    <row r="48" s="2" customFormat="1" ht="3.75" customHeight="1">
      <c r="A48" s="1"/>
    </row>
    <row r="49" s="2" customFormat="1" ht="11.25">
      <c r="A49" s="1" t="s">
        <v>69</v>
      </c>
    </row>
    <row r="50" s="2" customFormat="1" ht="22.5">
      <c r="A50" s="2" t="s">
        <v>6</v>
      </c>
    </row>
    <row r="51" s="2" customFormat="1" ht="12.75" customHeight="1">
      <c r="A51" s="5" t="s">
        <v>87</v>
      </c>
    </row>
    <row r="52" s="2" customFormat="1" ht="12.75" customHeight="1">
      <c r="A52" s="5" t="s">
        <v>86</v>
      </c>
    </row>
    <row r="53" s="2" customFormat="1" ht="12.75" customHeight="1">
      <c r="A53" s="5" t="s">
        <v>88</v>
      </c>
    </row>
    <row r="54" s="2" customFormat="1" ht="12.75" customHeight="1">
      <c r="A54" s="5" t="s">
        <v>89</v>
      </c>
    </row>
    <row r="55" s="2" customFormat="1" ht="5.25" customHeight="1">
      <c r="A55" s="1"/>
    </row>
    <row r="56" s="2" customFormat="1" ht="11.25">
      <c r="A56" s="1" t="s">
        <v>70</v>
      </c>
    </row>
    <row r="57" s="2" customFormat="1" ht="33.75">
      <c r="A57" s="3" t="s">
        <v>9</v>
      </c>
    </row>
  </sheetData>
  <sheetProtection sheet="1" objects="1" scenarios="1"/>
  <printOptions/>
  <pageMargins left="0.75" right="0.75" top="1" bottom="1" header="0.5" footer="0.5"/>
  <pageSetup fitToHeight="1" fitToWidth="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lhaughey</cp:lastModifiedBy>
  <cp:lastPrinted>2009-03-27T03:33:43Z</cp:lastPrinted>
  <dcterms:created xsi:type="dcterms:W3CDTF">2004-05-03T17:56:33Z</dcterms:created>
  <dcterms:modified xsi:type="dcterms:W3CDTF">2009-09-18T14:54:55Z</dcterms:modified>
  <cp:category/>
  <cp:version/>
  <cp:contentType/>
  <cp:contentStatus/>
</cp:coreProperties>
</file>