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Insertion Order" sheetId="1" r:id="rId1"/>
  </sheets>
  <definedNames/>
  <calcPr fullCalcOnLoad="1"/>
</workbook>
</file>

<file path=xl/sharedStrings.xml><?xml version="1.0" encoding="utf-8"?>
<sst xmlns="http://schemas.openxmlformats.org/spreadsheetml/2006/main" count="308" uniqueCount="123">
  <si>
    <t>Media Insertion Order Fax Cover Sheet</t>
  </si>
  <si>
    <t>To:</t>
  </si>
  <si>
    <t>CC:</t>
  </si>
  <si>
    <t>Contract Administrator</t>
  </si>
  <si>
    <t>Fax:</t>
  </si>
  <si>
    <t>Phone:</t>
  </si>
  <si>
    <t>Campaign ID:</t>
  </si>
  <si>
    <t>Site(s):</t>
  </si>
  <si>
    <t>Advertiser:</t>
  </si>
  <si>
    <t>Campaign:</t>
  </si>
  <si>
    <t>Company:</t>
  </si>
  <si>
    <t>From:</t>
  </si>
  <si>
    <t>Date:</t>
  </si>
  <si>
    <t>Comments:</t>
  </si>
  <si>
    <t>Please provide payables contact information below:</t>
  </si>
  <si>
    <t>Payment Payable To:</t>
  </si>
  <si>
    <t>Address:</t>
  </si>
  <si>
    <t>City, State, Zip:</t>
  </si>
  <si>
    <t>Attention:</t>
  </si>
  <si>
    <t>Email Address:</t>
  </si>
  <si>
    <t>Instructions:</t>
  </si>
  <si>
    <t>Please add Signature and Date as provided on Insertion Order.
Provide payment information and address.
Initial anywhere changes have been manually made on the contract.
Fax entire fully executed agreement to the number provided above.</t>
  </si>
  <si>
    <t>Media Insertion Order</t>
  </si>
  <si>
    <t>The above Campaign ID serves as our purchase order number.  In order for us to process your invoice for payment, this Campaign ID along with the name of the site for which you are billing must be included on your invoice.</t>
  </si>
  <si>
    <t>Main Contact: </t>
  </si>
  <si>
    <t>Creative:</t>
  </si>
  <si>
    <t>Phone #: </t>
  </si>
  <si>
    <t>Email:</t>
  </si>
  <si>
    <t>Fax #: </t>
  </si>
  <si>
    <t>Reports:</t>
  </si>
  <si>
    <t>Email: </t>
  </si>
  <si>
    <t>Bill To:</t>
  </si>
  <si>
    <t xml:space="preserve">Address1: </t>
  </si>
  <si>
    <t xml:space="preserve">Address2: </t>
  </si>
  <si>
    <t>City: </t>
  </si>
  <si>
    <t>State:</t>
  </si>
  <si>
    <t>Zip Code: </t>
  </si>
  <si>
    <t>Media Buy Specifications:</t>
  </si>
  <si>
    <t>Site</t>
  </si>
  <si>
    <t>Placement</t>
  </si>
  <si>
    <t>Size</t>
  </si>
  <si>
    <t>Start Date</t>
  </si>
  <si>
    <t>End Date</t>
  </si>
  <si>
    <t>Cost Type</t>
  </si>
  <si>
    <t>IMPS</t>
  </si>
  <si>
    <t>CPM</t>
  </si>
  <si>
    <t>Total</t>
  </si>
  <si>
    <t>TOTAL:</t>
  </si>
  <si>
    <t>Special Instructions:</t>
  </si>
  <si>
    <t>Terms:</t>
  </si>
  <si>
    <t>Accepted By:</t>
  </si>
  <si>
    <t>Print Name:</t>
  </si>
  <si>
    <t>Title:</t>
  </si>
  <si>
    <t>Alisa N. Berry</t>
  </si>
  <si>
    <t>(888) 826-6775</t>
  </si>
  <si>
    <t>(212) 253-1637</t>
  </si>
  <si>
    <t>CTCOMMUTERS002</t>
  </si>
  <si>
    <t>Conneticut Commuter Services</t>
  </si>
  <si>
    <t>Connecticut Commuter Services</t>
  </si>
  <si>
    <t>Connecticut Media Group</t>
  </si>
  <si>
    <t/>
  </si>
  <si>
    <t>ConnPost.com, GreenwichTime.com, NewsTimes.com</t>
  </si>
  <si>
    <t>alisa.berry@centro.net</t>
  </si>
  <si>
    <t>Ken Rood</t>
  </si>
  <si>
    <t>ken.rood@centro.net</t>
  </si>
  <si>
    <t>Rine Boyer</t>
  </si>
  <si>
    <t>rine.boyer@centro.net</t>
  </si>
  <si>
    <t>Integrent, Inc.</t>
  </si>
  <si>
    <t>ap@centro.net</t>
  </si>
  <si>
    <t>444 North Wells Street</t>
  </si>
  <si>
    <t>Suite 601</t>
  </si>
  <si>
    <t>Chicago</t>
  </si>
  <si>
    <t>IL</t>
  </si>
  <si>
    <t>CENTRO MEDIA INSERTION ORDER TERMS AND CONDITIONS</t>
  </si>
  <si>
    <t>The Media Company listed above ("Media Company"), hereby agrees to these Centro Media Insertion Order Terms and Conditions (the "Terms and Conditions"), which is a binding contract.</t>
  </si>
  <si>
    <t>1. Relationship to Client:
 Centro, LLC ("Centro") is purchasing the media under these Terms and Conditions as an agent for a disclosed advertising agency or advertiser (either, "Client").</t>
  </si>
  <si>
    <t>2. Inventory Availability/Confirmation:
 Media Company will notify Centro in writing within two (2) business days of receipt of the Media Insertion Order ("IO") (or less if the placement is scheduled sooner than two (2) business days of receipt of the IO) if the specified inventory is not available.</t>
  </si>
  <si>
    <t>Media Company must confirm campaign launch in writing within one (1) day of launch by providing Centro with the URL where each distinct impression is located or a screenshot containing each initial impression.  Media Company must reference the Campaign ID on any and all correspondence relating to that campaign.</t>
  </si>
  <si>
    <t>3. Impression Delivery:
 Impressions must be delivered evenly by Media Company throughout the entire duration of the campaign unless otherwise agreed in writing by Centro.  All impression numbers are guaranteed and will run during the scheduled flight. Media Company agrees to comply with the Insertion Order, including all ad placement and site requirements and restrictions.</t>
  </si>
  <si>
    <t>All delivery, as specified in the IO, are by placement.  Over-delivery of impressions for one placement CANNOT be credited as a delivery for any other placement.  Regardless of any over delivery for one or more placements, the maximum payment for each placement in this campaign and for the campaign as a whole during the flight dates specified  is stated in the IO.  Centro will not pay for any over delivery. Media Company agrees that in no event will it deliver an impression after the end date specified in the IO</t>
  </si>
  <si>
    <t>When a third party ad server is used by Centro or its Client, delivery will be based on the third party reported numbers for billing purposes.  The Media Company may request third party reported numbers.  It is the Media Company's responsibility to ensure the accuracy of the reported numbers by regularly checking in with Centro.</t>
  </si>
  <si>
    <t>All impressions should appear above the fold, in their entirety, unless otherwise noted in the IO.</t>
  </si>
  <si>
    <t>Media Company will provide Centro at least 10 business days prior notification of any material changes to the design or architecture of the Media Company or placement position of any ad.  A material change is defined as any change that would change the target audience or significantly affect the size or placement of the ad and/or ad unit as specified in the IO.  Should a modification occur with or without notice, Centro may immediately cancel the remainder of the IO in writing without penalty and Centro will not be charged for any affected impressions delivered after the modification.</t>
  </si>
  <si>
    <t>Ads will not be delivered adjacent to any prohibited content detailed in the IO ("Prohibited Content Restriction"). As Centro's non-exclusive remedy for a violation of the foregoing sentence: (i) ads that run in violation of the Prohibited Content Restriction will be non-billable; and (ii) after Centro notifies Media Company that specific ads are in violation of the Prohibited Content Restriction, Media Company will correct the violation within 24 hours of notice. In the event that the correction adversely impacts the IO, the parties will negotiate in good faith changes to the IO to address the impact. In the event that the parties cannot reach agreement on those changes within five (5) business days from the implementation of the correction, Centro may, upon the conclusion of the five (5) business day period, cancel the IO or the affected portion of the IO (at Centro's discretion), without penalty.</t>
  </si>
  <si>
    <t>4. Reporting:
 When a third party ad server is utilized by Centro, Centro will provide Media Company with reporting upon written request.
 When a third party ad server is not utilized, Media Company will provide Centro weekly reports as follows:
 * Weekly reports are due by Monday at 2:00 EST.
 * All reporting should be a breakdown by day of impressions and click-throughs for each ad by section of Media Company's web site.
 * Final reports will be sent within one (1) business day of the last day of the campaign
 * Media Company will provide access to online reporting if possible.
 * All campaign reports should be sent to traffic@centro.net. Please be sure to include Client's name and the Campaign ID in "subject" field.</t>
  </si>
  <si>
    <t>In the event that Media Company fails to deliver an accurate and complete report by the time specified, Centro may initiate Make-Goods discussions pursuant to Section 5 below.</t>
  </si>
  <si>
    <t>In the event that Media Company learns that it has delivered an incomplete or inaccurate report, or no report at all, Media Company must cure that failure within five (5) business days. Failure to cure may result in nonpayment for all activity associated with the incomplete or missing reports, unless Media Company delivers adequate evidence of performance within thirty (30) days of the original due date of the report.</t>
  </si>
  <si>
    <t>Centro will also have the right to audit Media Company's records for proof of Media Company's performance of its obligations under these Terms and Conditions during normal business hours with reasonable notice.</t>
  </si>
  <si>
    <t>5. Make-Goods:
 Media Company will monitor delivery of the ads, and will notify Centro either electronically or in writing as soon as possible (no later than two weeks before the IO end date unless the length of the campaign is less than two weeks) if Media Company believes that an under-delivery is likely.  In the case of a probable or actual under-delivery, the parties may arrange for make-good consistent with this Section 5.</t>
  </si>
  <si>
    <t>In the event that actual deliverables for any campaign fall below guaranteed levels, as set forth in the IO, or if there is an omission of any ad (placement or creative unit), Centro and Media Company will make an effort to agree upon the conditions of a make-good flight either in the IO or at the time of the shortfall.  If no make-good can be agreed upon, Centro may execute a credit equal to the value of the under-delivered portion of the IO for which it was charged.  In the event that Centro or Client has made a prepayment to Media Company, specifically for the IO or portion of the IO for which under-delivery applies, then if Centro or Client is reasonably current on all amounts owed to Media Company under any other IO for such Client, Centro may elect to receive a refund for the under-delivery equal to the difference between the applicable pre-payment and the value of the delivered portion of the campaign.  In no event will Media Company provide a make-good or extend any ad beyond the period set forth in the IO without the prior written consent of Centro.</t>
  </si>
  <si>
    <t>6. Bonus Impressions:
 Where Centro utilizes a third party ad server, including, without limitation, Rich Media, Media Company will not bonus more than 10% above the deliverables specified in the IO without prior written consent from Centro. Placements will run for the specified period of time regardless of over-delivery, unless the IO establishes an impression cap for third party ad served activity. Centro will not be charged by Media Company for any additional ads above any level guaranteed or capped in the IO.  If a third party ad server is being used and Centro notifies Media Company that the guaranteed or capped levels stated in the IO have been reached, Media Company will use commercially reasonable efforts to suspend delivery and, within 48 hours, may either (i) serve any additional ads itself or (ii) be held responsible for all applicable incremental ad serving charges incurred by Client after such notice has been provided.</t>
  </si>
  <si>
    <t>Where Centro does not utilize a third party ad server, Media Company may bonus as many ad units as Media Company chooses unless otherwise indicated on the IO but in no event will Media Company place ad units beyond the end date in the IO. Centro will not be charged by Media Company for any additional advertising units above any level guaranteed in the IO.</t>
  </si>
  <si>
    <t>7. Crash/Hijack Policy for Airline Industry Clients:
 In the event of a crash or serious accident involving any domestic or international carrier which results in serious injury or death, Media Company will cease insertion for airline industry Clients and contact Centro for instructions on all other scheduled insertions for airline industry Clients.  In case of airline carrier hijacking, Media Company will immediately cease running the insertion for airline industry Clients and contact Centro for new instructions --- there is no deviation to this rule.  If an ad for an airline industry Client runs adjacent to airline crash or hijack editorial coverage the make-good provision in Section 5 above will be triggered for all remaining campaign impressions.</t>
  </si>
  <si>
    <t>8. Payment:
 Payment will be made for all actual delivered impressions/clicks up to the amount stated in the IO as long as the terms of the IO are met.  Any impressions, clicks or acquisitions delivered after the end date are not payable.</t>
  </si>
  <si>
    <t>Centro's credit is established on a Client-by-Client basis.  If Centro's proceeds have not cleared for the IO, other Centro Clients will not be prohibited from advertising on the Media Company due to such non-clearance if such other Client's credit is not in question.</t>
  </si>
  <si>
    <t>9. Cancellation:
 Centro has the right to cancel an IO with or without cause at any time. Canceled campaigns will be paid prorated based on daily impressions from start date to cancellation date.  If the daily impression count was not met, payment will be based on actual delivered impressions up to the prorated amount.</t>
  </si>
  <si>
    <t>Either party may terminate an IO at any time if the other party is in material breach of its obligations under these Terms and Conditions that is not cured within ten (10) days after written notice thereof from the non-breaching party, except as otherwise stated in these Terms and Conditions with regard to specific breaches.</t>
  </si>
  <si>
    <t>10. Force Majeure:
 Neither party will be liable for delay or default in the performance of its obligations under this agreement if such delay or default is caused by conditions beyond its reasonable control, including but not limited to, fire, flood, accident, earthquakes, telecommunications line failures, electrical outages, network failures, acts of God, or third party labor disputes.</t>
  </si>
  <si>
    <t>In that event, the Media Company will make every reasonable effort within five (5) business days to recommend a substitute transmission for the advertisement or time period of the transmission.  If no substitute time period or make-good is acceptable to Centro, the Media Company will allow a prorated reduction in the space, time and/or program charges in the IO in the amount of the money assigned to the space, time and/or charges at the time of purchase. In addition, Centro will have the benefit of the same discounts that would have been earned had there been no default or delay by Media Company. To the extent that a force majeure has continued for more than five (5) business days, Centro has the right to cancel the IO without penalty.</t>
  </si>
  <si>
    <t>11. Marketing Consideration:
 Within 90 days of IO acceptance, Media Company will, if asked by Centro: (a) participate in a joint press release with Centro; (b) agree to have the Media Company's name and logo included in Centro's printed marketing collateral and web site; (c) provide written testimonial as to Centro's success with Media Company; (d) cooperate with Centro in the creation of a case study.</t>
  </si>
  <si>
    <t>12. Indemnification:
 a. Media Company agrees to indemnify and hold harmless Centro and Client and their respective parent, subsidiaries or affiliate companies and the directors, officers, employees and agents of each from any and all damages, liabilities, costs and expenses (including reasonable attorneys' and third party expert fees) (collectively "Losses") incurred as a result of a claim, action, judgment or proceeding relating to or arising out of: (i) the content or functionality of any web site or other outlets where Client's ads are placed by Media Company, including, without limitation, materials that:</t>
  </si>
  <si>
    <t>(a) are or could be deemed spyware, adware, or malware, (b) record personally identifiable information regarding a user without required disclosure to the user, (c) create a series of multiple, sequential, stand-alone advertisements (whether by pop-up window, pop-under window, or otherwise) without required disclosure and prior user consent, (d) violate the rights of any third party, (e) are defamatory, constitute a criminal offense, or otherwise violate any federal, state, or international law, rule or regulation; (ii) Media Company's breach of Section 15; (iii) Media Company's display or delivery of any ad in breach of these Terms and Conditions or the IO; or (iv) materials provided to Media Company by Centro or Client are changed by Media Company in such a way that those materials violate the right of a third party, or violate any laws, rules, or regulations.</t>
  </si>
  <si>
    <t>b. Media Company agrees that Centro and Client have the sole and exclusive right, but not the obligation, to control the defense and settlement of any Losses. However, in any event, Media Company will not enter into any settlement without the prior written consent of Centro.</t>
  </si>
  <si>
    <t>13. Limitation of Liability/Warranty/Disclaimers:
 Excluding the obligations under Section 13 or damages that result from a breach of Section 15 or gross negligence by the parties (collectively, "Excluded Claims"), in no event will either party be liable to the other party for any consequential, indirect, incidental, punitive, special or exemplary damages whatsoever, including, without limitation, damages for loss of profits or business interruption, incurred by the other party arising out of these Terms and Conditions or the IO, even if such party has been advised of the possibility of such damages.</t>
  </si>
  <si>
    <t>CENTRO MAKES NO AND HEREBY DISCLAIMS ALL WARRANTIES ASSOCIATED WITH ANY ADS, INCLUDING, WITHOUT LIMITATION, THE IMPLIED WARRANTIES OF MERCHANTABILITY, FITNESS FOR ANY PARTICULAR PURPOSE, AND NON-INFRINGEMENT.</t>
  </si>
  <si>
    <t>14. Non-Disclosure, Data Ownership, Privacy and Laws:
 a. Any confidential information and proprietary data provided by one party, including the ad description and the pricing of the ad, set forth in the IO, will be deemed "Confidential Information" of the disclosing party. Confidential Information will also include information provided by one party, which under the circumstances surrounding the disclosure would be reasonably deemed confidential or proprietary. Confidential Information will not be released by the receiving party to anyone except an employee, or agent who has a need to know same, and who is bound by confidentiality obligations. Confidential Information will be kept in the strictest confidence and will be protected by all reasonable and necessary security measures.  Confidential Information will not be released by the receiving party to anyone except an employee or agent who has a need to know same, and who is bound by confidentiality obligations. Neither party will use any portion of Confidential Information provided by the other party under these Terms and Conditions for any purpose other than those provided for under these Terms and Conditions.</t>
  </si>
  <si>
    <t>b. Notwithstanding anything contained in these Terms and Conditions to the contrary, the term "Confidential Information" will not include information which: (i) was previously known to a party; (ii) was or becomes generally available to the public through no fault of the receiving party ("Recipient"); (iii) was rightfully in Recipient's possession free of any obligation of confidence at, or subsequent to, the time it was communicated to Recipient by the disclosing party ("Discloser"); (iv) was developed by employees or agents of Recipient independently of and without reference to any information communicated to Recipient by Discloser; or (v) was communicated by Discloser to an unaffiliated third party free of any obligation of confidence. Notwithstanding the foregoing, either party may disclose Confidential Information in response to a valid order by a court or other governmental body, as otherwise required by law or the rules of any applicable securities exchange or as necessary to establish the rights of either party under this Agreement; provided, however, that both parties will stipulate to any orders necessary to protect said information from public disclosure.</t>
  </si>
  <si>
    <t>c. Any personally identifiable information provided by individual web users who are clearly informed that such information is being gathered by or on behalf of Client is the property of Client and is considered Confidential Information. Media Company has no rights to such information and no right to use such information except as specifically set forth in the IO signed by both parties.</t>
  </si>
  <si>
    <t>d. Media Company will comply at all times with all applicable federal, state and local law, ordinances, regulations and codes that are relevant to its performance of its obligations under these Terms and Conditions.</t>
  </si>
  <si>
    <t>15. Non-circumvention:
 Media Company agrees that neither it nor any of its employees, employers, agents, attorneys, associates, consultants or other representatives will circumvent, either directly or indirectly, the relationship(s) that Centro has or may have with any Client or proposed Client.</t>
  </si>
  <si>
    <t>16. Miscellaneous:
 a. These Terms and Conditions will be governed by and construed in accordance with the substantive laws of the State of Illinois and the federal laws of the United States applicable to agreements made, and wholly performed in that jurisdiction without regard to its conflicts of laws principles.  The parties to these Terms and Conditions hereby submit and consent to the exclusive jurisdiction and venue of the courts of Cook County, Chicago, Illinois in any action to enforce (or otherwise relating to) these Terms and Conditions.</t>
  </si>
  <si>
    <t>b. These Terms and Conditions and the related IO constitute the entire agreement of the parties with respect to the subject matter of these Terms and Conditions and the IO and supersede any conflicting terms sent by Media Company to Centro and any conditions or instructions on blank insertion orders or the terms of any document submitted by Media Company. The IO may be executed in counterparts, each of which shall be an original and all of which together shall constitute one and the same document.</t>
  </si>
  <si>
    <t>c. In the event of any inconsistency between the terms of an IO and these Terms and Conditions, the terms of the IO will prevail.</t>
  </si>
  <si>
    <t>d. No modification of these Terms and Conditions or any IO shall be binding unless in writing and signed by both parties. If any provision in these Terms and Conditions is held to be unenforceable, the remaining provisions shall remain in full force and effect. All rights and remedies under these Terms and Conditions are cumulative.</t>
  </si>
  <si>
    <t>e. A waiver by any party to this Agreement of any of its terms or conditions in any one instance will not be deemed or construed to be a general waiver of any other terms or conditions or a waiver of any subsequent breach of the same or any other term or condition.</t>
  </si>
  <si>
    <t>This Media Insertion Order is a contract governed by the Centro Media Insertion Order Terms and Conditions set forth below and incorporated into this Media Insertion Order.  Each party acknowledges that it has received, read and agrees to be bound by the Centro Media Insertion Order Terms and Conditions set forth below and further agrees that it has the authority to enter into the Centro Media Insertion Order Terms and Conditions.</t>
  </si>
  <si>
    <t>ConnPost.com</t>
  </si>
  <si>
    <t>News, Traffic, Weather Targeted to Fairfield</t>
  </si>
  <si>
    <t>300x250</t>
  </si>
  <si>
    <t>GreenwichTime.com</t>
  </si>
  <si>
    <t>NewsTimes.com</t>
  </si>
  <si>
    <t>The following is a Media Insertion Order from Centro, LLC, a division of Integrent, Inc.  All information contained in this document is confidential information and should be used solely for the purpose of implementing the advertisers campaign on the web site(s) listed below.</t>
  </si>
  <si>
    <t>At your earliest opportunity, please review this Media Insertion Order and the attached Centro Media Insertion Order Terms and Conditions, have an authorized representative of sign below and fax back to Centro, LLC. Acceptance of this Media Insertion Order and the attached Centro Media Insertion Order Terms and Conditions will be made upon the earlier of (a) written (which, unless otherwise specified, includes paper, fax, or e-mail communication) approval of this Media Insertion Order by you and Centro, LLC; or (b) the display of the first impression by you, unless otherwise agreed upon in this Media Insertion Order.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</si>
</sst>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quot;) &quot;###\-####"/>
    <numFmt numFmtId="165" formatCode="mm/dd/yy;@"/>
    <numFmt numFmtId="166" formatCode="mm/dd/yy"/>
    <numFmt numFmtId="167" formatCode="_(* #,##0.00_);_(* \(#,##0.00\);_(* \-??_);_(@_)"/>
    <numFmt numFmtId="168" formatCode="_(* #,##0_);_(* \(#,##0\);_(* \-??_);_(@_)"/>
    <numFmt numFmtId="169" formatCode="_(\$* #,##0.00_);_(\$* \(#,##0.00\);_(\$* \-??_);_(@_)"/>
  </numFmts>
  <fonts count="20">
    <font>
      <sz val="9"/>
      <name val="Arial"/>
      <family val="2"/>
    </font>
    <font>
      <sz val="10"/>
      <name val="Arial"/>
      <family val="0"/>
    </font>
    <font>
      <sz val="8"/>
      <name val="Arial"/>
      <family val="2"/>
    </font>
    <font>
      <b/>
      <sz val="14"/>
      <name val="Arial"/>
      <family val="2"/>
    </font>
    <font>
      <sz val="10"/>
      <name val="Verdana"/>
      <family val="2"/>
    </font>
    <font>
      <b/>
      <sz val="9"/>
      <name val="Verdana"/>
      <family val="2"/>
    </font>
    <font>
      <sz val="9"/>
      <name val="Verdana"/>
      <family val="2"/>
    </font>
    <font>
      <sz val="9"/>
      <name val="Tahoma"/>
      <family val="2"/>
    </font>
    <font>
      <i/>
      <sz val="8"/>
      <name val="Verdana"/>
      <family val="2"/>
    </font>
    <font>
      <sz val="14"/>
      <name val="Verdana"/>
      <family val="2"/>
    </font>
    <font>
      <sz val="12"/>
      <name val="Verdana"/>
      <family val="2"/>
    </font>
    <font>
      <sz val="8"/>
      <name val="Verdana"/>
      <family val="2"/>
    </font>
    <font>
      <b/>
      <sz val="10"/>
      <name val="Verdana"/>
      <family val="2"/>
    </font>
    <font>
      <i/>
      <sz val="8"/>
      <name val="Arial"/>
      <family val="2"/>
    </font>
    <font>
      <sz val="8"/>
      <color indexed="8"/>
      <name val="Arial"/>
      <family val="2"/>
    </font>
    <font>
      <sz val="8"/>
      <color indexed="12"/>
      <name val="Arial"/>
      <family val="2"/>
    </font>
    <font>
      <u val="single"/>
      <sz val="10"/>
      <color indexed="12"/>
      <name val="Arial"/>
      <family val="2"/>
    </font>
    <font>
      <b/>
      <sz val="8"/>
      <name val="Arial"/>
      <family val="2"/>
    </font>
    <font>
      <b/>
      <sz val="8"/>
      <color indexed="9"/>
      <name val="Arial"/>
      <family val="2"/>
    </font>
    <font>
      <u val="single"/>
      <sz val="10"/>
      <name val="Arial"/>
      <family val="2"/>
    </font>
  </fonts>
  <fills count="4">
    <fill>
      <patternFill/>
    </fill>
    <fill>
      <patternFill patternType="gray125"/>
    </fill>
    <fill>
      <patternFill patternType="solid">
        <fgColor indexed="9"/>
        <bgColor indexed="64"/>
      </patternFill>
    </fill>
    <fill>
      <patternFill patternType="solid">
        <fgColor indexed="63"/>
        <bgColor indexed="64"/>
      </patternFill>
    </fill>
  </fills>
  <borders count="17">
    <border>
      <left/>
      <right/>
      <top/>
      <bottom/>
      <diagonal/>
    </border>
    <border>
      <left>
        <color indexed="63"/>
      </left>
      <right>
        <color indexed="63"/>
      </right>
      <top>
        <color indexed="63"/>
      </top>
      <bottom style="medium">
        <color indexed="55"/>
      </bottom>
    </border>
    <border>
      <left>
        <color indexed="63"/>
      </left>
      <right>
        <color indexed="63"/>
      </right>
      <top>
        <color indexed="63"/>
      </top>
      <bottom style="thin">
        <color indexed="55"/>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color indexed="8"/>
      </right>
      <top>
        <color indexed="63"/>
      </top>
      <bottom style="thin">
        <color indexed="23"/>
      </bottom>
    </border>
    <border>
      <left style="thin">
        <color indexed="23"/>
      </left>
      <right style="thin">
        <color indexed="23"/>
      </right>
      <top style="double">
        <color indexed="8"/>
      </top>
      <bottom style="thin">
        <color indexed="8"/>
      </bottom>
    </border>
    <border>
      <left style="thin">
        <color indexed="23"/>
      </left>
      <right style="thin">
        <color indexed="8"/>
      </right>
      <top style="double">
        <color indexed="8"/>
      </top>
      <bottom style="thin">
        <color indexed="8"/>
      </bottom>
    </border>
    <border>
      <left>
        <color indexed="63"/>
      </left>
      <right>
        <color indexed="63"/>
      </right>
      <top>
        <color indexed="63"/>
      </top>
      <bottom style="thin">
        <color indexed="8"/>
      </bottom>
    </border>
    <border>
      <left style="thin">
        <color indexed="8"/>
      </left>
      <right style="thin">
        <color indexed="23"/>
      </right>
      <top style="double">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7" fontId="0" fillId="0" borderId="0" applyFill="0" applyBorder="0" applyAlignment="0" applyProtection="0"/>
  </cellStyleXfs>
  <cellXfs count="110">
    <xf numFmtId="0" fontId="0" fillId="0" borderId="0" xfId="0" applyAlignment="1">
      <alignment/>
    </xf>
    <xf numFmtId="0" fontId="2" fillId="0" borderId="0" xfId="0" applyFont="1" applyAlignment="1">
      <alignment/>
    </xf>
    <xf numFmtId="0" fontId="3" fillId="2" borderId="0" xfId="0" applyFont="1" applyFill="1" applyAlignment="1" applyProtection="1">
      <alignment/>
      <protection locked="0"/>
    </xf>
    <xf numFmtId="0" fontId="2" fillId="2" borderId="0" xfId="0" applyFont="1" applyFill="1" applyAlignment="1" applyProtection="1">
      <alignment/>
      <protection locked="0"/>
    </xf>
    <xf numFmtId="0" fontId="4" fillId="2" borderId="0" xfId="0" applyFont="1" applyFill="1" applyAlignment="1" applyProtection="1">
      <alignment horizontal="left"/>
      <protection locked="0"/>
    </xf>
    <xf numFmtId="164" fontId="4" fillId="2" borderId="0" xfId="0" applyNumberFormat="1" applyFont="1" applyFill="1" applyBorder="1" applyAlignment="1" applyProtection="1">
      <alignment horizontal="left"/>
      <protection locked="0"/>
    </xf>
    <xf numFmtId="0" fontId="4" fillId="2" borderId="0" xfId="0" applyFont="1" applyFill="1" applyAlignment="1" applyProtection="1">
      <alignment/>
      <protection locked="0"/>
    </xf>
    <xf numFmtId="0" fontId="4" fillId="2" borderId="0" xfId="0" applyFont="1" applyFill="1" applyAlignment="1">
      <alignment/>
    </xf>
    <xf numFmtId="0" fontId="4" fillId="2" borderId="0" xfId="0" applyNumberFormat="1" applyFont="1" applyFill="1" applyAlignment="1">
      <alignment/>
    </xf>
    <xf numFmtId="0" fontId="5" fillId="2" borderId="0" xfId="0" applyFont="1" applyFill="1" applyBorder="1" applyAlignment="1">
      <alignment vertical="top"/>
    </xf>
    <xf numFmtId="0" fontId="6" fillId="2" borderId="0" xfId="0" applyFont="1" applyFill="1" applyBorder="1" applyAlignment="1">
      <alignment vertical="top"/>
    </xf>
    <xf numFmtId="0" fontId="7" fillId="0" borderId="0" xfId="0" applyFont="1" applyAlignment="1">
      <alignment/>
    </xf>
    <xf numFmtId="0" fontId="5" fillId="2" borderId="0" xfId="0" applyFont="1" applyFill="1" applyBorder="1" applyAlignment="1">
      <alignment horizontal="right" vertical="top"/>
    </xf>
    <xf numFmtId="0" fontId="0" fillId="0" borderId="0" xfId="0" applyFont="1" applyAlignment="1">
      <alignment/>
    </xf>
    <xf numFmtId="0" fontId="6" fillId="2" borderId="0" xfId="0" applyFont="1" applyFill="1" applyAlignment="1" applyProtection="1">
      <alignment horizontal="left" vertical="top"/>
      <protection locked="0"/>
    </xf>
    <xf numFmtId="164" fontId="6" fillId="2" borderId="0" xfId="0" applyNumberFormat="1" applyFont="1" applyFill="1" applyBorder="1" applyAlignment="1" applyProtection="1">
      <alignment horizontal="left" vertical="top"/>
      <protection locked="0"/>
    </xf>
    <xf numFmtId="0" fontId="6" fillId="2" borderId="0" xfId="0" applyFont="1" applyFill="1" applyAlignment="1" applyProtection="1">
      <alignment vertical="top"/>
      <protection locked="0"/>
    </xf>
    <xf numFmtId="0" fontId="6" fillId="2" borderId="0" xfId="0" applyFont="1" applyFill="1" applyAlignment="1">
      <alignment vertical="top"/>
    </xf>
    <xf numFmtId="0" fontId="6" fillId="2" borderId="0" xfId="0" applyNumberFormat="1" applyFont="1" applyFill="1" applyAlignment="1">
      <alignment vertical="top"/>
    </xf>
    <xf numFmtId="0" fontId="5" fillId="2" borderId="0" xfId="0" applyFont="1" applyFill="1" applyAlignment="1" applyProtection="1">
      <alignment horizontal="left" vertical="top"/>
      <protection locked="0"/>
    </xf>
    <xf numFmtId="0" fontId="5" fillId="2" borderId="0" xfId="0" applyFont="1" applyFill="1" applyAlignment="1" applyProtection="1">
      <alignment horizontal="right" vertical="top"/>
      <protection locked="0"/>
    </xf>
    <xf numFmtId="0" fontId="5" fillId="2" borderId="0" xfId="0" applyFont="1" applyFill="1" applyAlignment="1" applyProtection="1">
      <alignment vertical="top"/>
      <protection locked="0"/>
    </xf>
    <xf numFmtId="0" fontId="6" fillId="2" borderId="1"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5" fillId="2" borderId="2" xfId="0" applyFont="1" applyFill="1" applyBorder="1" applyAlignment="1">
      <alignment horizontal="left"/>
    </xf>
    <xf numFmtId="0" fontId="6" fillId="2" borderId="2" xfId="0" applyFont="1" applyFill="1" applyBorder="1" applyAlignment="1" applyProtection="1">
      <alignment horizontal="left" wrapText="1"/>
      <protection locked="0"/>
    </xf>
    <xf numFmtId="0" fontId="6" fillId="2" borderId="0" xfId="0" applyFont="1" applyFill="1" applyBorder="1" applyAlignment="1" applyProtection="1">
      <alignment horizontal="left" wrapText="1"/>
      <protection locked="0"/>
    </xf>
    <xf numFmtId="0" fontId="0" fillId="0" borderId="0" xfId="0" applyFont="1" applyAlignment="1">
      <alignment/>
    </xf>
    <xf numFmtId="0" fontId="6" fillId="2" borderId="0" xfId="0" applyFont="1" applyFill="1" applyBorder="1" applyAlignment="1">
      <alignment horizontal="left" vertical="top"/>
    </xf>
    <xf numFmtId="0" fontId="5" fillId="2" borderId="0" xfId="0" applyFont="1" applyFill="1" applyAlignment="1">
      <alignment/>
    </xf>
    <xf numFmtId="0" fontId="6" fillId="2" borderId="0" xfId="0" applyFont="1" applyFill="1" applyAlignment="1">
      <alignment/>
    </xf>
    <xf numFmtId="0" fontId="6" fillId="2" borderId="3" xfId="0" applyFont="1" applyFill="1" applyBorder="1" applyAlignment="1">
      <alignment/>
    </xf>
    <xf numFmtId="0" fontId="6" fillId="2" borderId="4" xfId="0" applyFont="1" applyFill="1" applyBorder="1" applyAlignment="1">
      <alignment/>
    </xf>
    <xf numFmtId="0" fontId="6" fillId="2" borderId="5" xfId="0" applyFont="1" applyFill="1" applyBorder="1" applyAlignment="1">
      <alignment/>
    </xf>
    <xf numFmtId="0" fontId="6" fillId="2" borderId="0" xfId="0" applyFont="1" applyFill="1" applyBorder="1" applyAlignment="1">
      <alignment/>
    </xf>
    <xf numFmtId="0" fontId="8" fillId="2" borderId="0" xfId="0" applyFont="1" applyFill="1" applyBorder="1" applyAlignment="1">
      <alignment horizontal="left" vertical="top"/>
    </xf>
    <xf numFmtId="0" fontId="5" fillId="2" borderId="6" xfId="0" applyFont="1" applyFill="1" applyBorder="1" applyAlignment="1" applyProtection="1">
      <alignment horizontal="left" wrapText="1"/>
      <protection locked="0"/>
    </xf>
    <xf numFmtId="0" fontId="6" fillId="2" borderId="6" xfId="0" applyFont="1" applyFill="1" applyBorder="1" applyAlignment="1" applyProtection="1">
      <alignment horizontal="left" wrapText="1"/>
      <protection locked="0"/>
    </xf>
    <xf numFmtId="0" fontId="5" fillId="2" borderId="6" xfId="0" applyFont="1" applyFill="1" applyBorder="1" applyAlignment="1" applyProtection="1">
      <alignment horizontal="left"/>
      <protection locked="0"/>
    </xf>
    <xf numFmtId="164" fontId="6" fillId="2" borderId="6" xfId="0" applyNumberFormat="1" applyFont="1" applyFill="1" applyBorder="1" applyAlignment="1" applyProtection="1">
      <alignment horizontal="left"/>
      <protection locked="0"/>
    </xf>
    <xf numFmtId="0" fontId="6" fillId="2" borderId="6" xfId="0" applyFont="1" applyFill="1" applyBorder="1" applyAlignment="1" applyProtection="1">
      <alignment/>
      <protection locked="0"/>
    </xf>
    <xf numFmtId="0" fontId="6" fillId="2" borderId="6" xfId="0" applyFont="1" applyFill="1" applyBorder="1" applyAlignment="1">
      <alignment/>
    </xf>
    <xf numFmtId="0" fontId="6" fillId="2" borderId="6" xfId="0" applyNumberFormat="1" applyFont="1" applyFill="1" applyBorder="1" applyAlignment="1">
      <alignment/>
    </xf>
    <xf numFmtId="0" fontId="9" fillId="2" borderId="0" xfId="0" applyFont="1" applyFill="1" applyBorder="1" applyAlignment="1">
      <alignment/>
    </xf>
    <xf numFmtId="0" fontId="10" fillId="2" borderId="0" xfId="0" applyFont="1" applyFill="1" applyBorder="1" applyAlignment="1">
      <alignment/>
    </xf>
    <xf numFmtId="0" fontId="11" fillId="2" borderId="0" xfId="0" applyFont="1" applyFill="1" applyBorder="1" applyAlignment="1">
      <alignment/>
    </xf>
    <xf numFmtId="0" fontId="12" fillId="2" borderId="0" xfId="0" applyFont="1" applyFill="1" applyAlignment="1">
      <alignment/>
    </xf>
    <xf numFmtId="0" fontId="9" fillId="2" borderId="0" xfId="0" applyFont="1" applyFill="1" applyAlignment="1">
      <alignment/>
    </xf>
    <xf numFmtId="0" fontId="11" fillId="2" borderId="0" xfId="0" applyFont="1" applyFill="1" applyAlignment="1">
      <alignment/>
    </xf>
    <xf numFmtId="0" fontId="6" fillId="0" borderId="0" xfId="0" applyFont="1" applyAlignment="1">
      <alignment/>
    </xf>
    <xf numFmtId="0" fontId="2" fillId="2" borderId="0" xfId="0" applyFont="1" applyFill="1" applyAlignment="1">
      <alignment/>
    </xf>
    <xf numFmtId="0" fontId="2" fillId="0" borderId="0" xfId="0" applyFont="1" applyAlignment="1" applyProtection="1">
      <alignment/>
      <protection locked="0"/>
    </xf>
    <xf numFmtId="0" fontId="2" fillId="0" borderId="0" xfId="0" applyFont="1" applyAlignment="1" applyProtection="1">
      <alignment horizontal="right"/>
      <protection locked="0"/>
    </xf>
    <xf numFmtId="165" fontId="2" fillId="0" borderId="0" xfId="0" applyNumberFormat="1" applyFont="1" applyBorder="1" applyAlignment="1" applyProtection="1">
      <alignment horizontal="left"/>
      <protection locked="0"/>
    </xf>
    <xf numFmtId="165" fontId="2" fillId="0" borderId="0" xfId="0" applyNumberFormat="1" applyFont="1" applyAlignment="1" applyProtection="1">
      <alignment/>
      <protection locked="0"/>
    </xf>
    <xf numFmtId="164" fontId="2" fillId="0" borderId="0" xfId="0" applyNumberFormat="1" applyFont="1" applyBorder="1" applyAlignment="1" applyProtection="1">
      <alignment horizontal="left"/>
      <protection locked="0"/>
    </xf>
    <xf numFmtId="0" fontId="2" fillId="0" borderId="0" xfId="0" applyNumberFormat="1" applyFont="1" applyAlignment="1">
      <alignment/>
    </xf>
    <xf numFmtId="0" fontId="2" fillId="0" borderId="1" xfId="0" applyFont="1" applyFill="1" applyBorder="1" applyAlignment="1" applyProtection="1">
      <alignment vertical="center" wrapText="1"/>
      <protection locked="0"/>
    </xf>
    <xf numFmtId="0" fontId="14" fillId="0" borderId="0" xfId="0" applyFont="1" applyBorder="1" applyAlignment="1" applyProtection="1">
      <alignment horizontal="right"/>
      <protection locked="0"/>
    </xf>
    <xf numFmtId="0" fontId="15" fillId="0" borderId="0" xfId="15" applyNumberFormat="1" applyFont="1" applyFill="1" applyBorder="1" applyAlignment="1" applyProtection="1">
      <alignment horizontal="left"/>
      <protection locked="0"/>
    </xf>
    <xf numFmtId="0" fontId="2" fillId="0" borderId="0" xfId="0" applyFont="1" applyBorder="1" applyAlignment="1" applyProtection="1">
      <alignment/>
      <protection locked="0"/>
    </xf>
    <xf numFmtId="0" fontId="14" fillId="0" borderId="0" xfId="0" applyFont="1" applyBorder="1" applyAlignment="1" applyProtection="1">
      <alignment horizontal="left"/>
      <protection locked="0"/>
    </xf>
    <xf numFmtId="0" fontId="2" fillId="0" borderId="1" xfId="0" applyFont="1" applyBorder="1" applyAlignment="1" applyProtection="1">
      <alignment/>
      <protection locked="0"/>
    </xf>
    <xf numFmtId="16" fontId="2" fillId="0" borderId="0" xfId="0" applyNumberFormat="1" applyFont="1" applyBorder="1" applyAlignment="1" applyProtection="1">
      <alignment/>
      <protection locked="0"/>
    </xf>
    <xf numFmtId="14" fontId="2" fillId="0" borderId="0" xfId="0" applyNumberFormat="1" applyFont="1" applyBorder="1" applyAlignment="1" applyProtection="1">
      <alignment/>
      <protection locked="0"/>
    </xf>
    <xf numFmtId="0" fontId="17" fillId="0" borderId="0" xfId="0" applyFont="1" applyAlignment="1" applyProtection="1">
      <alignment/>
      <protection locked="0"/>
    </xf>
    <xf numFmtId="0" fontId="18" fillId="3" borderId="7" xfId="0" applyFont="1" applyFill="1" applyBorder="1" applyAlignment="1" applyProtection="1">
      <alignment horizontal="center" wrapText="1"/>
      <protection locked="0"/>
    </xf>
    <xf numFmtId="0" fontId="18" fillId="3" borderId="8" xfId="0" applyFont="1" applyFill="1" applyBorder="1" applyAlignment="1" applyProtection="1">
      <alignment horizontal="center" wrapText="1"/>
      <protection locked="0"/>
    </xf>
    <xf numFmtId="0" fontId="18" fillId="3" borderId="9" xfId="0" applyFont="1" applyFill="1" applyBorder="1" applyAlignment="1" applyProtection="1">
      <alignment horizont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166" fontId="2" fillId="0" borderId="11" xfId="0" applyNumberFormat="1" applyFont="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168" fontId="2" fillId="0" borderId="11" xfId="19" applyNumberFormat="1" applyFont="1" applyFill="1" applyBorder="1" applyAlignment="1" applyProtection="1">
      <alignment vertical="center"/>
      <protection locked="0"/>
    </xf>
    <xf numFmtId="169" fontId="2" fillId="0" borderId="11" xfId="0" applyNumberFormat="1" applyFont="1" applyBorder="1" applyAlignment="1" applyProtection="1">
      <alignment vertical="center"/>
      <protection locked="0"/>
    </xf>
    <xf numFmtId="169" fontId="2" fillId="0" borderId="12" xfId="0" applyNumberFormat="1" applyFont="1" applyBorder="1" applyAlignment="1" applyProtection="1">
      <alignment vertical="center"/>
      <protection locked="0"/>
    </xf>
    <xf numFmtId="168" fontId="17" fillId="0" borderId="13" xfId="19" applyNumberFormat="1" applyFont="1" applyFill="1" applyBorder="1" applyAlignment="1" applyProtection="1">
      <alignment vertical="center"/>
      <protection locked="0"/>
    </xf>
    <xf numFmtId="169" fontId="17" fillId="0" borderId="13" xfId="0" applyNumberFormat="1" applyFont="1" applyBorder="1" applyAlignment="1" applyProtection="1">
      <alignment vertical="center"/>
      <protection locked="0"/>
    </xf>
    <xf numFmtId="169" fontId="17" fillId="0" borderId="14" xfId="0" applyNumberFormat="1" applyFont="1" applyBorder="1" applyAlignment="1" applyProtection="1">
      <alignment vertical="center"/>
      <protection locked="0"/>
    </xf>
    <xf numFmtId="0" fontId="2" fillId="0" borderId="15" xfId="0" applyFont="1" applyBorder="1" applyAlignment="1" applyProtection="1">
      <alignment/>
      <protection locked="0"/>
    </xf>
    <xf numFmtId="0" fontId="2" fillId="0" borderId="15" xfId="0" applyFont="1" applyFill="1" applyBorder="1" applyAlignment="1" applyProtection="1">
      <alignment/>
      <protection locked="0"/>
    </xf>
    <xf numFmtId="0" fontId="0" fillId="0" borderId="0" xfId="0" applyAlignment="1">
      <alignment vertical="center"/>
    </xf>
    <xf numFmtId="0" fontId="2" fillId="0" borderId="0" xfId="0" applyFont="1" applyBorder="1" applyAlignment="1" applyProtection="1">
      <alignment horizontal="left" vertical="top" wrapText="1"/>
      <protection locked="0"/>
    </xf>
    <xf numFmtId="0" fontId="17" fillId="0" borderId="16" xfId="0"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11" fillId="2" borderId="0" xfId="0" applyFont="1" applyFill="1" applyBorder="1" applyAlignment="1">
      <alignment horizontal="left" wrapText="1"/>
    </xf>
    <xf numFmtId="0" fontId="2" fillId="0" borderId="0" xfId="0" applyFont="1" applyBorder="1" applyAlignment="1" applyProtection="1">
      <alignment horizontal="left" wrapText="1"/>
      <protection locked="0"/>
    </xf>
    <xf numFmtId="0" fontId="19" fillId="0" borderId="0" xfId="0" applyFont="1" applyBorder="1" applyAlignment="1" applyProtection="1">
      <alignment horizontal="center" vertical="top" wrapText="1"/>
      <protection locked="0"/>
    </xf>
    <xf numFmtId="0" fontId="2" fillId="0" borderId="0" xfId="0" applyFont="1" applyBorder="1" applyAlignment="1" applyProtection="1">
      <alignment horizontal="left" vertical="top" wrapText="1"/>
      <protection locked="0"/>
    </xf>
    <xf numFmtId="0" fontId="2" fillId="2" borderId="0"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Alignment="1">
      <alignment/>
    </xf>
    <xf numFmtId="0" fontId="17" fillId="0" borderId="16" xfId="0" applyFont="1" applyFill="1" applyBorder="1" applyAlignment="1" applyProtection="1">
      <alignment horizontal="right" vertical="center"/>
      <protection locked="0"/>
    </xf>
    <xf numFmtId="0" fontId="2" fillId="0" borderId="0" xfId="0" applyFont="1" applyAlignment="1" applyProtection="1">
      <alignment/>
      <protection locked="0"/>
    </xf>
    <xf numFmtId="3" fontId="0" fillId="0" borderId="0" xfId="0" applyNumberFormat="1" applyAlignment="1">
      <alignment/>
    </xf>
    <xf numFmtId="3" fontId="7"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xf>
    <xf numFmtId="3" fontId="6" fillId="0" borderId="0" xfId="0" applyNumberFormat="1" applyFont="1" applyAlignment="1">
      <alignment/>
    </xf>
    <xf numFmtId="3" fontId="0" fillId="0" borderId="0" xfId="0" applyNumberFormat="1" applyAlignment="1">
      <alignment vertical="center"/>
    </xf>
    <xf numFmtId="38" fontId="0" fillId="0" borderId="0" xfId="0" applyNumberFormat="1" applyAlignment="1">
      <alignment/>
    </xf>
    <xf numFmtId="38" fontId="7" fillId="0" borderId="0" xfId="0" applyNumberFormat="1" applyFont="1" applyAlignment="1">
      <alignment/>
    </xf>
    <xf numFmtId="38" fontId="0" fillId="0" borderId="0" xfId="0" applyNumberFormat="1" applyFont="1" applyAlignment="1">
      <alignment/>
    </xf>
    <xf numFmtId="38" fontId="0" fillId="0" borderId="0" xfId="0" applyNumberFormat="1" applyFont="1" applyAlignment="1">
      <alignment/>
    </xf>
    <xf numFmtId="38" fontId="6" fillId="0" borderId="0" xfId="0" applyNumberFormat="1" applyFont="1" applyAlignment="1">
      <alignment/>
    </xf>
    <xf numFmtId="38" fontId="0" fillId="0" borderId="0" xfId="0" applyNumberFormat="1" applyAlignment="1">
      <alignment vertical="center"/>
    </xf>
    <xf numFmtId="168"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581025</xdr:colOff>
      <xdr:row>0</xdr:row>
      <xdr:rowOff>85725</xdr:rowOff>
    </xdr:from>
    <xdr:to>
      <xdr:col>8</xdr:col>
      <xdr:colOff>571500</xdr:colOff>
      <xdr:row>0</xdr:row>
      <xdr:rowOff>695325</xdr:rowOff>
    </xdr:to>
    <xdr:pic>
      <xdr:nvPicPr>
        <xdr:cNvPr id="1" name="Picture 1"/>
        <xdr:cNvPicPr preferRelativeResize="1">
          <a:picLocks noChangeAspect="1"/>
        </xdr:cNvPicPr>
      </xdr:nvPicPr>
      <xdr:blipFill>
        <a:blip r:embed="rId1"/>
        <a:stretch>
          <a:fillRect/>
        </a:stretch>
      </xdr:blipFill>
      <xdr:spPr>
        <a:xfrm>
          <a:off x="6096000" y="85725"/>
          <a:ext cx="1800225" cy="609600"/>
        </a:xfrm>
        <a:prstGeom prst="rect">
          <a:avLst/>
        </a:prstGeom>
        <a:noFill/>
        <a:ln w="9525" cmpd="sng">
          <a:noFill/>
        </a:ln>
      </xdr:spPr>
    </xdr:pic>
    <xdr:clientData/>
  </xdr:twoCellAnchor>
  <xdr:twoCellAnchor editAs="oneCell">
    <xdr:from>
      <xdr:col>5</xdr:col>
      <xdr:colOff>581025</xdr:colOff>
      <xdr:row>32</xdr:row>
      <xdr:rowOff>85725</xdr:rowOff>
    </xdr:from>
    <xdr:to>
      <xdr:col>8</xdr:col>
      <xdr:colOff>571500</xdr:colOff>
      <xdr:row>32</xdr:row>
      <xdr:rowOff>695325</xdr:rowOff>
    </xdr:to>
    <xdr:pic>
      <xdr:nvPicPr>
        <xdr:cNvPr id="2" name="Picture 1"/>
        <xdr:cNvPicPr preferRelativeResize="1">
          <a:picLocks noChangeAspect="1"/>
        </xdr:cNvPicPr>
      </xdr:nvPicPr>
      <xdr:blipFill>
        <a:blip r:embed="rId1"/>
        <a:stretch>
          <a:fillRect/>
        </a:stretch>
      </xdr:blipFill>
      <xdr:spPr>
        <a:xfrm>
          <a:off x="6096000" y="10477500"/>
          <a:ext cx="18002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58"/>
  <sheetViews>
    <sheetView tabSelected="1" workbookViewId="0" topLeftCell="A63">
      <selection activeCell="L91" sqref="L91"/>
    </sheetView>
  </sheetViews>
  <sheetFormatPr defaultColWidth="9.140625" defaultRowHeight="12" customHeight="1"/>
  <cols>
    <col min="1" max="1" width="18.8515625" style="1" bestFit="1" customWidth="1"/>
    <col min="2" max="2" width="30.7109375" style="1" bestFit="1" customWidth="1"/>
    <col min="3" max="3" width="13.8515625" style="1" bestFit="1" customWidth="1"/>
    <col min="4" max="4" width="10.00390625" style="1" bestFit="1" customWidth="1"/>
    <col min="5" max="5" width="9.28125" style="1" bestFit="1" customWidth="1"/>
    <col min="6" max="6" width="9.7109375" style="1" bestFit="1" customWidth="1"/>
    <col min="7" max="7" width="10.00390625" style="1" bestFit="1" customWidth="1"/>
    <col min="8" max="8" width="7.421875" style="1" bestFit="1" customWidth="1"/>
    <col min="9" max="9" width="10.7109375" style="1" bestFit="1" customWidth="1"/>
    <col min="10" max="10" width="9.140625" style="97" customWidth="1"/>
    <col min="11" max="11" width="9.140625" style="103" customWidth="1"/>
  </cols>
  <sheetData>
    <row r="1" spans="1:9" ht="68.25" customHeight="1">
      <c r="A1" s="2" t="s">
        <v>0</v>
      </c>
      <c r="B1" s="3"/>
      <c r="C1" s="3"/>
      <c r="D1" s="3"/>
      <c r="E1" s="3"/>
      <c r="F1" s="3"/>
      <c r="G1" s="3"/>
      <c r="H1" s="3"/>
      <c r="I1" s="3"/>
    </row>
    <row r="2" spans="1:9" ht="12">
      <c r="A2" s="84"/>
      <c r="B2" s="84"/>
      <c r="C2" s="84"/>
      <c r="D2" s="84"/>
      <c r="E2" s="84"/>
      <c r="F2" s="84"/>
      <c r="G2" s="84"/>
      <c r="H2" s="84"/>
      <c r="I2" s="84"/>
    </row>
    <row r="3" spans="1:9" ht="6" customHeight="1">
      <c r="A3" s="4"/>
      <c r="B3" s="5"/>
      <c r="C3" s="6"/>
      <c r="D3" s="6"/>
      <c r="E3" s="6"/>
      <c r="F3" s="6"/>
      <c r="G3" s="7"/>
      <c r="H3" s="8"/>
      <c r="I3" s="7"/>
    </row>
    <row r="4" spans="1:11" s="11" customFormat="1" ht="15" customHeight="1">
      <c r="A4" s="9" t="s">
        <v>1</v>
      </c>
      <c r="B4" s="10" t="s">
        <v>53</v>
      </c>
      <c r="C4" s="10"/>
      <c r="D4" s="9"/>
      <c r="E4" s="10"/>
      <c r="F4" s="10"/>
      <c r="G4" s="10"/>
      <c r="H4" s="10"/>
      <c r="I4" s="10"/>
      <c r="J4" s="98"/>
      <c r="K4" s="104"/>
    </row>
    <row r="5" spans="1:11" s="11" customFormat="1" ht="15" customHeight="1">
      <c r="A5" s="9" t="s">
        <v>2</v>
      </c>
      <c r="B5" s="10" t="s">
        <v>3</v>
      </c>
      <c r="C5" s="12"/>
      <c r="D5" s="9"/>
      <c r="E5" s="10"/>
      <c r="F5" s="10"/>
      <c r="G5" s="10"/>
      <c r="H5" s="10"/>
      <c r="I5" s="10"/>
      <c r="J5" s="98"/>
      <c r="K5" s="104"/>
    </row>
    <row r="6" spans="1:11" s="11" customFormat="1" ht="15" customHeight="1">
      <c r="A6" s="9" t="s">
        <v>4</v>
      </c>
      <c r="B6" s="9" t="s">
        <v>54</v>
      </c>
      <c r="C6" s="10"/>
      <c r="D6" s="9"/>
      <c r="E6" s="10"/>
      <c r="F6" s="10"/>
      <c r="G6" s="10"/>
      <c r="H6" s="10"/>
      <c r="I6" s="10"/>
      <c r="J6" s="98"/>
      <c r="K6" s="104"/>
    </row>
    <row r="7" spans="1:11" s="11" customFormat="1" ht="15" customHeight="1">
      <c r="A7" s="9" t="s">
        <v>5</v>
      </c>
      <c r="B7" s="10" t="s">
        <v>55</v>
      </c>
      <c r="C7" s="12"/>
      <c r="D7" s="9"/>
      <c r="E7" s="10"/>
      <c r="F7" s="10"/>
      <c r="G7" s="10"/>
      <c r="H7" s="10"/>
      <c r="I7" s="10"/>
      <c r="J7" s="98"/>
      <c r="K7" s="104"/>
    </row>
    <row r="8" spans="1:11" s="13" customFormat="1" ht="9" customHeight="1">
      <c r="A8" s="85"/>
      <c r="B8" s="85"/>
      <c r="C8" s="85"/>
      <c r="D8" s="85"/>
      <c r="E8" s="85"/>
      <c r="F8" s="85"/>
      <c r="G8" s="85"/>
      <c r="H8" s="85"/>
      <c r="I8" s="85"/>
      <c r="J8" s="99"/>
      <c r="K8" s="105"/>
    </row>
    <row r="9" spans="1:11" s="13" customFormat="1" ht="6" customHeight="1">
      <c r="A9" s="14"/>
      <c r="B9" s="15"/>
      <c r="C9" s="16"/>
      <c r="D9" s="16"/>
      <c r="E9" s="16"/>
      <c r="F9" s="16"/>
      <c r="G9" s="17"/>
      <c r="H9" s="18"/>
      <c r="I9" s="17"/>
      <c r="J9" s="99"/>
      <c r="K9" s="105"/>
    </row>
    <row r="10" spans="1:11" s="13" customFormat="1" ht="15.75" customHeight="1">
      <c r="A10" s="19" t="s">
        <v>6</v>
      </c>
      <c r="B10" s="15" t="s">
        <v>56</v>
      </c>
      <c r="C10" s="20" t="s">
        <v>7</v>
      </c>
      <c r="D10" s="86" t="s">
        <v>61</v>
      </c>
      <c r="E10" s="86"/>
      <c r="F10" s="86"/>
      <c r="G10" s="86"/>
      <c r="H10" s="86"/>
      <c r="I10" s="86"/>
      <c r="J10" s="99"/>
      <c r="K10" s="105"/>
    </row>
    <row r="11" spans="1:11" s="13" customFormat="1" ht="15.75" customHeight="1">
      <c r="A11" s="19" t="s">
        <v>8</v>
      </c>
      <c r="B11" s="15" t="s">
        <v>57</v>
      </c>
      <c r="C11" s="21"/>
      <c r="D11" s="86"/>
      <c r="E11" s="86"/>
      <c r="F11" s="86"/>
      <c r="G11" s="86"/>
      <c r="H11" s="86"/>
      <c r="I11" s="86"/>
      <c r="J11" s="99"/>
      <c r="K11" s="105"/>
    </row>
    <row r="12" spans="1:11" s="13" customFormat="1" ht="15.75" customHeight="1">
      <c r="A12" s="19" t="s">
        <v>9</v>
      </c>
      <c r="B12" s="15" t="s">
        <v>58</v>
      </c>
      <c r="C12" s="20" t="s">
        <v>10</v>
      </c>
      <c r="D12" s="16" t="s">
        <v>59</v>
      </c>
      <c r="E12" s="16"/>
      <c r="F12" s="16"/>
      <c r="G12" s="17"/>
      <c r="H12" s="18"/>
      <c r="I12" s="17" t="s">
        <v>60</v>
      </c>
      <c r="J12" s="99"/>
      <c r="K12" s="105"/>
    </row>
    <row r="13" spans="1:11" s="13" customFormat="1" ht="9" customHeight="1">
      <c r="A13" s="22"/>
      <c r="B13" s="22"/>
      <c r="C13" s="22"/>
      <c r="D13" s="22"/>
      <c r="E13" s="22"/>
      <c r="F13" s="22"/>
      <c r="G13" s="22"/>
      <c r="H13" s="22"/>
      <c r="I13" s="22"/>
      <c r="J13" s="99"/>
      <c r="K13" s="105"/>
    </row>
    <row r="14" spans="1:11" s="13" customFormat="1" ht="9" customHeight="1">
      <c r="A14" s="23"/>
      <c r="B14" s="23"/>
      <c r="C14" s="23"/>
      <c r="D14" s="23"/>
      <c r="E14" s="23"/>
      <c r="F14" s="23"/>
      <c r="G14" s="23"/>
      <c r="H14" s="23"/>
      <c r="I14" s="23"/>
      <c r="J14" s="99"/>
      <c r="K14" s="105"/>
    </row>
    <row r="15" spans="1:11" s="27" customFormat="1" ht="24" customHeight="1">
      <c r="A15" s="24" t="s">
        <v>11</v>
      </c>
      <c r="B15" s="25"/>
      <c r="C15" s="24"/>
      <c r="D15" s="26"/>
      <c r="E15" s="24" t="s">
        <v>12</v>
      </c>
      <c r="F15" s="25"/>
      <c r="G15" s="25"/>
      <c r="H15" s="25"/>
      <c r="I15" s="25"/>
      <c r="J15" s="100"/>
      <c r="K15" s="106"/>
    </row>
    <row r="16" spans="1:11" s="13" customFormat="1" ht="14.25" customHeight="1">
      <c r="A16" s="28"/>
      <c r="B16" s="23"/>
      <c r="C16" s="23"/>
      <c r="D16" s="23"/>
      <c r="E16" s="23"/>
      <c r="F16" s="23"/>
      <c r="G16" s="23"/>
      <c r="H16" s="23"/>
      <c r="I16" s="23"/>
      <c r="J16" s="99"/>
      <c r="K16" s="105"/>
    </row>
    <row r="17" spans="1:11" s="13" customFormat="1" ht="9" customHeight="1">
      <c r="A17" s="23"/>
      <c r="B17" s="23"/>
      <c r="C17" s="23"/>
      <c r="D17" s="23"/>
      <c r="E17" s="23"/>
      <c r="F17" s="23"/>
      <c r="G17" s="23"/>
      <c r="H17" s="23"/>
      <c r="I17" s="23"/>
      <c r="J17" s="99"/>
      <c r="K17" s="105"/>
    </row>
    <row r="18" spans="1:11" s="11" customFormat="1" ht="11.25">
      <c r="A18" s="29" t="s">
        <v>13</v>
      </c>
      <c r="B18" s="30"/>
      <c r="C18" s="30"/>
      <c r="D18" s="30"/>
      <c r="E18" s="30"/>
      <c r="F18" s="30"/>
      <c r="G18" s="30"/>
      <c r="H18" s="30"/>
      <c r="I18" s="30"/>
      <c r="J18" s="98"/>
      <c r="K18" s="104"/>
    </row>
    <row r="19" spans="1:11" s="11" customFormat="1" ht="4.5" customHeight="1">
      <c r="A19" s="29"/>
      <c r="B19" s="30"/>
      <c r="C19" s="30"/>
      <c r="D19" s="30"/>
      <c r="E19" s="30"/>
      <c r="F19" s="30"/>
      <c r="G19" s="30"/>
      <c r="H19" s="30"/>
      <c r="I19" s="30"/>
      <c r="J19" s="98"/>
      <c r="K19" s="104"/>
    </row>
    <row r="20" spans="1:11" s="11" customFormat="1" ht="150.75" customHeight="1">
      <c r="A20" s="31"/>
      <c r="B20" s="32"/>
      <c r="C20" s="32"/>
      <c r="D20" s="32"/>
      <c r="E20" s="32"/>
      <c r="F20" s="32"/>
      <c r="G20" s="32"/>
      <c r="H20" s="32"/>
      <c r="I20" s="33"/>
      <c r="J20" s="98"/>
      <c r="K20" s="104"/>
    </row>
    <row r="21" spans="1:11" s="11" customFormat="1" ht="14.25" customHeight="1">
      <c r="A21" s="34"/>
      <c r="B21" s="34"/>
      <c r="C21" s="34"/>
      <c r="D21" s="34"/>
      <c r="E21" s="34"/>
      <c r="F21" s="34"/>
      <c r="G21" s="34"/>
      <c r="H21" s="34"/>
      <c r="I21" s="34"/>
      <c r="J21" s="98"/>
      <c r="K21" s="104"/>
    </row>
    <row r="22" spans="1:11" s="13" customFormat="1" ht="14.25" customHeight="1">
      <c r="A22" s="35" t="s">
        <v>14</v>
      </c>
      <c r="B22" s="23"/>
      <c r="C22" s="23"/>
      <c r="D22" s="23"/>
      <c r="E22" s="23"/>
      <c r="F22" s="23"/>
      <c r="G22" s="23"/>
      <c r="H22" s="23"/>
      <c r="I22" s="23"/>
      <c r="J22" s="99"/>
      <c r="K22" s="105"/>
    </row>
    <row r="23" spans="1:11" s="27" customFormat="1" ht="25.5" customHeight="1">
      <c r="A23" s="24" t="s">
        <v>15</v>
      </c>
      <c r="B23" s="25"/>
      <c r="C23" s="25"/>
      <c r="D23" s="25"/>
      <c r="E23" s="25"/>
      <c r="F23" s="25"/>
      <c r="G23" s="25"/>
      <c r="H23" s="25"/>
      <c r="I23" s="25"/>
      <c r="J23" s="100"/>
      <c r="K23" s="106"/>
    </row>
    <row r="24" spans="1:11" s="27" customFormat="1" ht="25.5" customHeight="1">
      <c r="A24" s="36" t="s">
        <v>16</v>
      </c>
      <c r="B24" s="37"/>
      <c r="C24" s="37"/>
      <c r="D24" s="37"/>
      <c r="E24" s="37"/>
      <c r="F24" s="37"/>
      <c r="G24" s="37"/>
      <c r="H24" s="37"/>
      <c r="I24" s="37"/>
      <c r="J24" s="100"/>
      <c r="K24" s="106"/>
    </row>
    <row r="25" spans="1:11" s="27" customFormat="1" ht="25.5" customHeight="1">
      <c r="A25" s="36" t="s">
        <v>17</v>
      </c>
      <c r="B25" s="37"/>
      <c r="C25" s="37"/>
      <c r="D25" s="37"/>
      <c r="E25" s="37"/>
      <c r="F25" s="37"/>
      <c r="G25" s="37"/>
      <c r="H25" s="37"/>
      <c r="I25" s="37"/>
      <c r="J25" s="100"/>
      <c r="K25" s="106"/>
    </row>
    <row r="26" spans="1:11" s="27" customFormat="1" ht="25.5" customHeight="1">
      <c r="A26" s="36" t="s">
        <v>18</v>
      </c>
      <c r="B26" s="37"/>
      <c r="C26" s="37"/>
      <c r="D26" s="37"/>
      <c r="E26" s="37"/>
      <c r="F26" s="37"/>
      <c r="G26" s="37"/>
      <c r="H26" s="37"/>
      <c r="I26" s="37"/>
      <c r="J26" s="100"/>
      <c r="K26" s="106"/>
    </row>
    <row r="27" spans="1:11" s="27" customFormat="1" ht="25.5" customHeight="1">
      <c r="A27" s="38" t="s">
        <v>19</v>
      </c>
      <c r="B27" s="39"/>
      <c r="C27" s="40"/>
      <c r="D27" s="40"/>
      <c r="E27" s="40"/>
      <c r="F27" s="40"/>
      <c r="G27" s="41"/>
      <c r="H27" s="42"/>
      <c r="I27" s="41"/>
      <c r="J27" s="100"/>
      <c r="K27" s="106"/>
    </row>
    <row r="28" spans="1:11" s="11" customFormat="1" ht="29.25" customHeight="1">
      <c r="A28" s="43"/>
      <c r="B28" s="44"/>
      <c r="C28" s="43"/>
      <c r="D28" s="43"/>
      <c r="E28" s="43"/>
      <c r="F28" s="45"/>
      <c r="G28" s="45"/>
      <c r="H28" s="45"/>
      <c r="I28" s="45"/>
      <c r="J28" s="98"/>
      <c r="K28" s="104"/>
    </row>
    <row r="29" spans="1:11" s="49" customFormat="1" ht="18">
      <c r="A29" s="46" t="s">
        <v>20</v>
      </c>
      <c r="B29" s="47"/>
      <c r="C29" s="47"/>
      <c r="D29" s="47"/>
      <c r="E29" s="47"/>
      <c r="F29" s="48"/>
      <c r="G29" s="48"/>
      <c r="H29" s="48"/>
      <c r="I29" s="48"/>
      <c r="J29" s="101"/>
      <c r="K29" s="107"/>
    </row>
    <row r="30" spans="1:11" s="49" customFormat="1" ht="48" customHeight="1">
      <c r="A30" s="87" t="s">
        <v>21</v>
      </c>
      <c r="B30" s="87"/>
      <c r="C30" s="87"/>
      <c r="D30" s="87"/>
      <c r="E30" s="87"/>
      <c r="F30" s="87"/>
      <c r="G30" s="87"/>
      <c r="H30" s="87"/>
      <c r="I30" s="87"/>
      <c r="J30" s="101"/>
      <c r="K30" s="107"/>
    </row>
    <row r="31" spans="1:9" ht="114.75" customHeight="1">
      <c r="A31" s="48"/>
      <c r="B31" s="48"/>
      <c r="C31" s="48"/>
      <c r="D31" s="48"/>
      <c r="E31" s="48"/>
      <c r="F31" s="48"/>
      <c r="G31" s="48"/>
      <c r="H31" s="48"/>
      <c r="I31" s="48"/>
    </row>
    <row r="32" spans="1:9" ht="12">
      <c r="A32" s="50"/>
      <c r="B32" s="50"/>
      <c r="C32" s="50"/>
      <c r="D32" s="50"/>
      <c r="E32" s="50"/>
      <c r="F32" s="50"/>
      <c r="G32" s="50"/>
      <c r="H32" s="50"/>
      <c r="I32" s="50"/>
    </row>
    <row r="33" spans="1:9" ht="68.25" customHeight="1">
      <c r="A33" s="2" t="s">
        <v>22</v>
      </c>
      <c r="B33" s="3"/>
      <c r="C33" s="3"/>
      <c r="D33" s="3"/>
      <c r="E33" s="3"/>
      <c r="F33" s="3"/>
      <c r="G33" s="3"/>
      <c r="H33" s="3"/>
      <c r="I33" s="3"/>
    </row>
    <row r="34" spans="1:11" s="81" customFormat="1" ht="27.75" customHeight="1">
      <c r="A34" s="91" t="s">
        <v>121</v>
      </c>
      <c r="B34" s="91"/>
      <c r="C34" s="91"/>
      <c r="D34" s="91"/>
      <c r="E34" s="91"/>
      <c r="F34" s="91"/>
      <c r="G34" s="91"/>
      <c r="H34" s="91"/>
      <c r="I34" s="91"/>
      <c r="J34" s="102"/>
      <c r="K34" s="108"/>
    </row>
    <row r="35" spans="1:9" ht="48" customHeight="1">
      <c r="A35" s="91" t="s">
        <v>122</v>
      </c>
      <c r="B35" s="96"/>
      <c r="C35" s="96"/>
      <c r="D35" s="96"/>
      <c r="E35" s="96"/>
      <c r="F35" s="96"/>
      <c r="G35" s="96"/>
      <c r="H35" s="96"/>
      <c r="I35" s="96"/>
    </row>
    <row r="37" spans="1:9" ht="13.5" customHeight="1">
      <c r="A37" s="52" t="s">
        <v>12</v>
      </c>
      <c r="B37" s="53">
        <v>39931</v>
      </c>
      <c r="C37" s="52"/>
      <c r="D37" s="54"/>
      <c r="E37" s="51"/>
      <c r="F37" s="51"/>
      <c r="G37" s="51"/>
      <c r="H37" s="51"/>
      <c r="I37" s="51"/>
    </row>
    <row r="38" spans="1:9" ht="13.5" customHeight="1">
      <c r="A38" s="52" t="s">
        <v>8</v>
      </c>
      <c r="B38" s="55" t="s">
        <v>57</v>
      </c>
      <c r="C38" s="51"/>
      <c r="D38" s="51"/>
      <c r="E38" s="51"/>
      <c r="F38" s="51"/>
      <c r="G38" s="51"/>
      <c r="H38" s="51"/>
      <c r="I38" s="51"/>
    </row>
    <row r="39" spans="1:9" ht="13.5" customHeight="1">
      <c r="A39" s="52" t="s">
        <v>9</v>
      </c>
      <c r="B39" s="55" t="s">
        <v>58</v>
      </c>
      <c r="C39" s="51"/>
      <c r="D39" s="51"/>
      <c r="E39" s="51"/>
      <c r="F39" s="51"/>
      <c r="G39" s="51"/>
      <c r="H39" s="51"/>
      <c r="I39" s="51"/>
    </row>
    <row r="40" spans="1:8" ht="13.5" customHeight="1">
      <c r="A40" s="52" t="s">
        <v>6</v>
      </c>
      <c r="B40" s="55" t="s">
        <v>56</v>
      </c>
      <c r="C40" s="51"/>
      <c r="D40" s="51"/>
      <c r="E40" s="51"/>
      <c r="F40" s="51"/>
      <c r="H40" s="56"/>
    </row>
    <row r="41" spans="1:9" ht="31.5" customHeight="1">
      <c r="A41" s="57"/>
      <c r="B41" s="92" t="s">
        <v>23</v>
      </c>
      <c r="C41" s="92"/>
      <c r="D41" s="92"/>
      <c r="E41" s="92"/>
      <c r="F41" s="92"/>
      <c r="G41" s="92"/>
      <c r="H41" s="92"/>
      <c r="I41" s="92"/>
    </row>
    <row r="42" spans="1:9" ht="13.5" customHeight="1">
      <c r="A42" s="58" t="s">
        <v>24</v>
      </c>
      <c r="B42" s="55" t="s">
        <v>53</v>
      </c>
      <c r="C42" s="58" t="s">
        <v>25</v>
      </c>
      <c r="D42" s="59" t="s">
        <v>63</v>
      </c>
      <c r="E42" s="60"/>
      <c r="F42" s="60"/>
      <c r="G42" s="60"/>
      <c r="H42" s="60"/>
      <c r="I42" s="60"/>
    </row>
    <row r="43" spans="1:9" ht="13.5" customHeight="1">
      <c r="A43" s="58" t="s">
        <v>26</v>
      </c>
      <c r="B43" s="55" t="s">
        <v>55</v>
      </c>
      <c r="C43" s="58" t="s">
        <v>27</v>
      </c>
      <c r="D43" s="55" t="s">
        <v>64</v>
      </c>
      <c r="E43" s="60"/>
      <c r="F43" s="60"/>
      <c r="G43" s="60"/>
      <c r="H43" s="60"/>
      <c r="I43" s="60"/>
    </row>
    <row r="44" spans="1:9" ht="13.5" customHeight="1">
      <c r="A44" s="58" t="s">
        <v>28</v>
      </c>
      <c r="B44" s="55" t="s">
        <v>54</v>
      </c>
      <c r="C44" s="58" t="s">
        <v>29</v>
      </c>
      <c r="D44" s="61" t="s">
        <v>65</v>
      </c>
      <c r="E44" s="60"/>
      <c r="F44" s="60"/>
      <c r="G44" s="60"/>
      <c r="H44" s="60"/>
      <c r="I44" s="60"/>
    </row>
    <row r="45" spans="1:9" ht="13.5" customHeight="1">
      <c r="A45" s="58" t="s">
        <v>30</v>
      </c>
      <c r="B45" s="59" t="s">
        <v>62</v>
      </c>
      <c r="C45" s="58" t="s">
        <v>27</v>
      </c>
      <c r="D45" s="59" t="s">
        <v>66</v>
      </c>
      <c r="E45" s="60"/>
      <c r="F45" s="60"/>
      <c r="G45" s="60"/>
      <c r="H45" s="60"/>
      <c r="I45" s="60"/>
    </row>
    <row r="46" spans="1:9" ht="13.5" customHeight="1">
      <c r="A46" s="60"/>
      <c r="B46" s="60"/>
      <c r="C46" s="60"/>
      <c r="D46" s="60"/>
      <c r="E46" s="60"/>
      <c r="F46" s="60"/>
      <c r="G46" s="60"/>
      <c r="H46" s="60"/>
      <c r="I46" s="60"/>
    </row>
    <row r="47" spans="1:9" ht="13.5" customHeight="1">
      <c r="A47" s="58" t="s">
        <v>31</v>
      </c>
      <c r="B47" s="61" t="s">
        <v>67</v>
      </c>
      <c r="C47" s="58" t="s">
        <v>32</v>
      </c>
      <c r="D47" s="61" t="s">
        <v>69</v>
      </c>
      <c r="E47" s="60"/>
      <c r="F47" s="60"/>
      <c r="G47" s="60"/>
      <c r="H47" s="60"/>
      <c r="I47" s="60"/>
    </row>
    <row r="48" spans="1:9" ht="13.5" customHeight="1">
      <c r="A48" s="58" t="s">
        <v>18</v>
      </c>
      <c r="B48" s="61"/>
      <c r="C48" s="58" t="s">
        <v>33</v>
      </c>
      <c r="D48" s="61" t="s">
        <v>70</v>
      </c>
      <c r="E48" s="60"/>
      <c r="F48" s="60"/>
      <c r="G48" s="60"/>
      <c r="H48" s="60"/>
      <c r="I48" s="60"/>
    </row>
    <row r="49" spans="1:9" ht="13.5" customHeight="1">
      <c r="A49" s="58" t="s">
        <v>26</v>
      </c>
      <c r="B49" s="61" t="s">
        <v>60</v>
      </c>
      <c r="C49" s="58" t="s">
        <v>34</v>
      </c>
      <c r="D49" s="61" t="s">
        <v>71</v>
      </c>
      <c r="E49" s="60"/>
      <c r="F49" s="60"/>
      <c r="G49" s="60"/>
      <c r="H49" s="60"/>
      <c r="I49" s="60"/>
    </row>
    <row r="50" spans="1:9" ht="13.5" customHeight="1">
      <c r="A50" s="58" t="s">
        <v>28</v>
      </c>
      <c r="B50" s="60" t="s">
        <v>54</v>
      </c>
      <c r="C50" s="58" t="s">
        <v>35</v>
      </c>
      <c r="D50" s="61" t="s">
        <v>72</v>
      </c>
      <c r="E50" s="60"/>
      <c r="F50" s="60"/>
      <c r="G50" s="60"/>
      <c r="H50" s="60"/>
      <c r="I50" s="60"/>
    </row>
    <row r="51" spans="1:9" ht="13.5" customHeight="1">
      <c r="A51" s="58" t="s">
        <v>30</v>
      </c>
      <c r="B51" s="59" t="s">
        <v>68</v>
      </c>
      <c r="C51" s="58" t="s">
        <v>36</v>
      </c>
      <c r="D51" s="61">
        <v>60610</v>
      </c>
      <c r="E51" s="60"/>
      <c r="F51" s="60"/>
      <c r="G51" s="60"/>
      <c r="H51" s="60"/>
      <c r="I51" s="60"/>
    </row>
    <row r="52" spans="1:9" ht="12" customHeight="1">
      <c r="A52" s="62"/>
      <c r="B52" s="62"/>
      <c r="C52" s="62"/>
      <c r="D52" s="62"/>
      <c r="E52" s="62"/>
      <c r="F52" s="62"/>
      <c r="G52" s="62"/>
      <c r="H52" s="62"/>
      <c r="I52" s="62"/>
    </row>
    <row r="53" spans="1:9" ht="12">
      <c r="A53" s="60"/>
      <c r="B53" s="60"/>
      <c r="C53" s="60"/>
      <c r="D53" s="63"/>
      <c r="E53" s="64"/>
      <c r="F53" s="64"/>
      <c r="G53" s="60"/>
      <c r="H53" s="60"/>
      <c r="I53" s="60"/>
    </row>
    <row r="54" spans="1:9" ht="12">
      <c r="A54" s="65" t="s">
        <v>37</v>
      </c>
      <c r="B54" s="51"/>
      <c r="C54" s="51"/>
      <c r="D54" s="51"/>
      <c r="E54" s="51"/>
      <c r="F54" s="51"/>
      <c r="G54" s="51"/>
      <c r="H54" s="51"/>
      <c r="I54" s="51"/>
    </row>
    <row r="55" spans="1:9" ht="12" customHeight="1">
      <c r="A55" s="66" t="s">
        <v>38</v>
      </c>
      <c r="B55" s="67" t="s">
        <v>39</v>
      </c>
      <c r="C55" s="67" t="s">
        <v>40</v>
      </c>
      <c r="D55" s="67" t="s">
        <v>41</v>
      </c>
      <c r="E55" s="67" t="s">
        <v>42</v>
      </c>
      <c r="F55" s="67" t="s">
        <v>43</v>
      </c>
      <c r="G55" s="67" t="s">
        <v>44</v>
      </c>
      <c r="H55" s="67" t="s">
        <v>45</v>
      </c>
      <c r="I55" s="68" t="s">
        <v>46</v>
      </c>
    </row>
    <row r="56" spans="1:11" ht="29.25" customHeight="1">
      <c r="A56" s="69" t="s">
        <v>116</v>
      </c>
      <c r="B56" s="70" t="s">
        <v>117</v>
      </c>
      <c r="C56" s="70" t="s">
        <v>118</v>
      </c>
      <c r="D56" s="71">
        <v>39867</v>
      </c>
      <c r="E56" s="71">
        <v>39873</v>
      </c>
      <c r="F56" s="72" t="s">
        <v>45</v>
      </c>
      <c r="G56" s="73">
        <v>8</v>
      </c>
      <c r="H56" s="74">
        <v>8</v>
      </c>
      <c r="I56" s="75">
        <v>0.06</v>
      </c>
      <c r="J56" s="97">
        <v>36405</v>
      </c>
      <c r="K56" s="103">
        <f aca="true" t="shared" si="0" ref="K56:K62">J56-G56</f>
        <v>36397</v>
      </c>
    </row>
    <row r="57" spans="1:11" ht="29.25" customHeight="1">
      <c r="A57" s="69" t="s">
        <v>116</v>
      </c>
      <c r="B57" s="70" t="s">
        <v>117</v>
      </c>
      <c r="C57" s="70" t="s">
        <v>118</v>
      </c>
      <c r="D57" s="71">
        <v>39874</v>
      </c>
      <c r="E57" s="71">
        <v>39880</v>
      </c>
      <c r="F57" s="72" t="s">
        <v>45</v>
      </c>
      <c r="G57" s="73">
        <v>11239</v>
      </c>
      <c r="H57" s="74">
        <v>8</v>
      </c>
      <c r="I57" s="75">
        <v>89.91</v>
      </c>
      <c r="J57" s="97">
        <v>11203</v>
      </c>
      <c r="K57" s="103">
        <f t="shared" si="0"/>
        <v>-36</v>
      </c>
    </row>
    <row r="58" spans="1:11" ht="29.25" customHeight="1">
      <c r="A58" s="69" t="s">
        <v>116</v>
      </c>
      <c r="B58" s="70" t="s">
        <v>117</v>
      </c>
      <c r="C58" s="70" t="s">
        <v>118</v>
      </c>
      <c r="D58" s="71">
        <v>39881</v>
      </c>
      <c r="E58" s="71">
        <v>39887</v>
      </c>
      <c r="F58" s="72" t="s">
        <v>45</v>
      </c>
      <c r="G58" s="73">
        <v>15552</v>
      </c>
      <c r="H58" s="74">
        <v>8</v>
      </c>
      <c r="I58" s="75">
        <v>124.42</v>
      </c>
      <c r="J58" s="97">
        <v>15911</v>
      </c>
      <c r="K58" s="103">
        <f t="shared" si="0"/>
        <v>359</v>
      </c>
    </row>
    <row r="59" spans="1:11" ht="29.25" customHeight="1">
      <c r="A59" s="69" t="s">
        <v>116</v>
      </c>
      <c r="B59" s="70" t="s">
        <v>117</v>
      </c>
      <c r="C59" s="70" t="s">
        <v>118</v>
      </c>
      <c r="D59" s="71">
        <v>39902</v>
      </c>
      <c r="E59" s="71">
        <v>39909</v>
      </c>
      <c r="F59" s="72" t="s">
        <v>45</v>
      </c>
      <c r="G59" s="73">
        <v>14301</v>
      </c>
      <c r="H59" s="74">
        <v>8</v>
      </c>
      <c r="I59" s="75">
        <v>114.41</v>
      </c>
      <c r="J59" s="97">
        <v>15742</v>
      </c>
      <c r="K59" s="103">
        <f t="shared" si="0"/>
        <v>1441</v>
      </c>
    </row>
    <row r="60" spans="1:11" ht="29.25" customHeight="1">
      <c r="A60" s="69" t="s">
        <v>116</v>
      </c>
      <c r="B60" s="70" t="s">
        <v>117</v>
      </c>
      <c r="C60" s="70" t="s">
        <v>118</v>
      </c>
      <c r="D60" s="71">
        <v>39923</v>
      </c>
      <c r="E60" s="71">
        <v>39930</v>
      </c>
      <c r="F60" s="72" t="s">
        <v>45</v>
      </c>
      <c r="G60" s="73">
        <v>35597</v>
      </c>
      <c r="H60" s="74">
        <v>8</v>
      </c>
      <c r="I60" s="75">
        <v>284.78</v>
      </c>
      <c r="J60" s="97">
        <v>17040</v>
      </c>
      <c r="K60" s="103">
        <f t="shared" si="0"/>
        <v>-18557</v>
      </c>
    </row>
    <row r="61" spans="1:11" ht="29.25" customHeight="1">
      <c r="A61" s="69" t="s">
        <v>116</v>
      </c>
      <c r="B61" s="70" t="s">
        <v>117</v>
      </c>
      <c r="C61" s="70" t="s">
        <v>118</v>
      </c>
      <c r="D61" s="71">
        <v>39888</v>
      </c>
      <c r="E61" s="71">
        <v>39894</v>
      </c>
      <c r="F61" s="72" t="s">
        <v>45</v>
      </c>
      <c r="G61" s="73">
        <v>16615</v>
      </c>
      <c r="H61" s="74">
        <v>8</v>
      </c>
      <c r="I61" s="75">
        <v>132.92</v>
      </c>
      <c r="J61" s="97">
        <v>16731</v>
      </c>
      <c r="K61" s="103">
        <f t="shared" si="0"/>
        <v>116</v>
      </c>
    </row>
    <row r="62" spans="1:12" ht="29.25" customHeight="1">
      <c r="A62" s="69" t="s">
        <v>116</v>
      </c>
      <c r="B62" s="70" t="s">
        <v>117</v>
      </c>
      <c r="C62" s="70" t="s">
        <v>118</v>
      </c>
      <c r="D62" s="71">
        <v>39930</v>
      </c>
      <c r="E62" s="71">
        <v>39936</v>
      </c>
      <c r="F62" s="72" t="s">
        <v>45</v>
      </c>
      <c r="G62" s="73">
        <v>10000</v>
      </c>
      <c r="H62" s="74">
        <v>8</v>
      </c>
      <c r="I62" s="75">
        <v>80</v>
      </c>
      <c r="J62" s="97">
        <v>10841</v>
      </c>
      <c r="K62" s="103">
        <f t="shared" si="0"/>
        <v>841</v>
      </c>
      <c r="L62" s="109"/>
    </row>
    <row r="63" spans="1:12" ht="29.25" customHeight="1">
      <c r="A63" s="69" t="s">
        <v>116</v>
      </c>
      <c r="B63" s="70" t="s">
        <v>117</v>
      </c>
      <c r="C63" s="70" t="s">
        <v>118</v>
      </c>
      <c r="D63" s="71">
        <v>39937</v>
      </c>
      <c r="E63" s="71">
        <v>39943</v>
      </c>
      <c r="F63" s="72" t="s">
        <v>45</v>
      </c>
      <c r="G63" s="73">
        <v>10000</v>
      </c>
      <c r="H63" s="74">
        <v>8</v>
      </c>
      <c r="I63" s="75">
        <v>80</v>
      </c>
      <c r="L63" s="109">
        <f>SUM(G56:G62)</f>
        <v>103312</v>
      </c>
    </row>
    <row r="64" spans="1:9" ht="29.25" customHeight="1">
      <c r="A64" s="69" t="s">
        <v>116</v>
      </c>
      <c r="B64" s="70" t="s">
        <v>117</v>
      </c>
      <c r="C64" s="70" t="s">
        <v>118</v>
      </c>
      <c r="D64" s="71">
        <v>39944</v>
      </c>
      <c r="E64" s="71">
        <v>39950</v>
      </c>
      <c r="F64" s="72" t="s">
        <v>45</v>
      </c>
      <c r="G64" s="73">
        <v>10000</v>
      </c>
      <c r="H64" s="74">
        <v>8</v>
      </c>
      <c r="I64" s="75">
        <v>80</v>
      </c>
    </row>
    <row r="65" spans="1:9" ht="29.25" customHeight="1">
      <c r="A65" s="69" t="s">
        <v>116</v>
      </c>
      <c r="B65" s="70" t="s">
        <v>117</v>
      </c>
      <c r="C65" s="70" t="s">
        <v>118</v>
      </c>
      <c r="D65" s="71">
        <v>39951</v>
      </c>
      <c r="E65" s="71">
        <v>39957</v>
      </c>
      <c r="F65" s="72" t="s">
        <v>45</v>
      </c>
      <c r="G65" s="73">
        <v>10000</v>
      </c>
      <c r="H65" s="74">
        <v>8</v>
      </c>
      <c r="I65" s="75">
        <v>80</v>
      </c>
    </row>
    <row r="66" spans="1:9" ht="29.25" customHeight="1">
      <c r="A66" s="69" t="s">
        <v>116</v>
      </c>
      <c r="B66" s="70" t="s">
        <v>117</v>
      </c>
      <c r="C66" s="70" t="s">
        <v>118</v>
      </c>
      <c r="D66" s="71">
        <v>39958</v>
      </c>
      <c r="E66" s="71">
        <v>39964</v>
      </c>
      <c r="F66" s="72" t="s">
        <v>45</v>
      </c>
      <c r="G66" s="73">
        <v>10000</v>
      </c>
      <c r="H66" s="74">
        <v>8</v>
      </c>
      <c r="I66" s="75">
        <v>80</v>
      </c>
    </row>
    <row r="67" spans="1:11" ht="12" customHeight="1">
      <c r="A67" s="95" t="s">
        <v>47</v>
      </c>
      <c r="B67" s="95" t="s">
        <v>60</v>
      </c>
      <c r="C67" s="95" t="s">
        <v>60</v>
      </c>
      <c r="D67" s="95" t="s">
        <v>60</v>
      </c>
      <c r="E67" s="95" t="s">
        <v>60</v>
      </c>
      <c r="F67" s="83" t="s">
        <v>60</v>
      </c>
      <c r="G67" s="76">
        <f>SUM(G56:G66)</f>
        <v>143312</v>
      </c>
      <c r="H67" s="77">
        <f>I67/G67*1000</f>
        <v>8.000027911130958</v>
      </c>
      <c r="I67" s="78">
        <f>SUM(I56:I66)</f>
        <v>1146.5</v>
      </c>
      <c r="J67" s="97">
        <f>SUM(J56:J66)</f>
        <v>123873</v>
      </c>
      <c r="K67" s="103">
        <f>J67-G67</f>
        <v>-19439</v>
      </c>
    </row>
    <row r="68" spans="1:9" ht="12" customHeight="1">
      <c r="A68" s="66" t="s">
        <v>38</v>
      </c>
      <c r="B68" s="67" t="s">
        <v>39</v>
      </c>
      <c r="C68" s="67" t="s">
        <v>40</v>
      </c>
      <c r="D68" s="67" t="s">
        <v>41</v>
      </c>
      <c r="E68" s="67" t="s">
        <v>42</v>
      </c>
      <c r="F68" s="67" t="s">
        <v>43</v>
      </c>
      <c r="G68" s="67" t="s">
        <v>44</v>
      </c>
      <c r="H68" s="67" t="s">
        <v>45</v>
      </c>
      <c r="I68" s="68" t="s">
        <v>46</v>
      </c>
    </row>
    <row r="69" spans="1:11" ht="29.25" customHeight="1">
      <c r="A69" s="69" t="s">
        <v>119</v>
      </c>
      <c r="B69" s="70" t="s">
        <v>117</v>
      </c>
      <c r="C69" s="70" t="s">
        <v>118</v>
      </c>
      <c r="D69" s="71">
        <v>39867</v>
      </c>
      <c r="E69" s="71">
        <v>39873</v>
      </c>
      <c r="F69" s="72" t="s">
        <v>45</v>
      </c>
      <c r="G69" s="73">
        <v>1197</v>
      </c>
      <c r="H69" s="74">
        <v>8</v>
      </c>
      <c r="I69" s="75">
        <v>9.58</v>
      </c>
      <c r="K69" s="103">
        <f aca="true" t="shared" si="1" ref="K69:K75">J69-G69</f>
        <v>-1197</v>
      </c>
    </row>
    <row r="70" spans="1:11" ht="29.25" customHeight="1">
      <c r="A70" s="69" t="s">
        <v>119</v>
      </c>
      <c r="B70" s="70" t="s">
        <v>117</v>
      </c>
      <c r="C70" s="70" t="s">
        <v>118</v>
      </c>
      <c r="D70" s="71">
        <v>39874</v>
      </c>
      <c r="E70" s="71">
        <v>39880</v>
      </c>
      <c r="F70" s="72" t="s">
        <v>45</v>
      </c>
      <c r="G70" s="73">
        <v>1197</v>
      </c>
      <c r="H70" s="74">
        <v>8</v>
      </c>
      <c r="I70" s="75">
        <v>9.58</v>
      </c>
      <c r="J70" s="97">
        <v>849</v>
      </c>
      <c r="K70" s="103">
        <f t="shared" si="1"/>
        <v>-348</v>
      </c>
    </row>
    <row r="71" spans="1:11" ht="29.25" customHeight="1">
      <c r="A71" s="69" t="s">
        <v>119</v>
      </c>
      <c r="B71" s="70" t="s">
        <v>117</v>
      </c>
      <c r="C71" s="70" t="s">
        <v>118</v>
      </c>
      <c r="D71" s="71">
        <v>39881</v>
      </c>
      <c r="E71" s="71">
        <v>39887</v>
      </c>
      <c r="F71" s="72" t="s">
        <v>45</v>
      </c>
      <c r="G71" s="73">
        <v>1197</v>
      </c>
      <c r="H71" s="74">
        <v>8</v>
      </c>
      <c r="I71" s="75">
        <v>9.58</v>
      </c>
      <c r="J71" s="97">
        <v>1213</v>
      </c>
      <c r="K71" s="103">
        <f t="shared" si="1"/>
        <v>16</v>
      </c>
    </row>
    <row r="72" spans="1:11" ht="29.25" customHeight="1">
      <c r="A72" s="69" t="s">
        <v>119</v>
      </c>
      <c r="B72" s="70" t="s">
        <v>117</v>
      </c>
      <c r="C72" s="70" t="s">
        <v>118</v>
      </c>
      <c r="D72" s="71">
        <v>39902</v>
      </c>
      <c r="E72" s="71">
        <v>39909</v>
      </c>
      <c r="F72" s="72" t="s">
        <v>45</v>
      </c>
      <c r="G72" s="73">
        <v>1020</v>
      </c>
      <c r="H72" s="74">
        <v>8</v>
      </c>
      <c r="I72" s="75">
        <v>8.16</v>
      </c>
      <c r="J72" s="97">
        <v>1178</v>
      </c>
      <c r="K72" s="103">
        <f t="shared" si="1"/>
        <v>158</v>
      </c>
    </row>
    <row r="73" spans="1:11" ht="29.25" customHeight="1">
      <c r="A73" s="69" t="s">
        <v>119</v>
      </c>
      <c r="B73" s="70" t="s">
        <v>117</v>
      </c>
      <c r="C73" s="70" t="s">
        <v>118</v>
      </c>
      <c r="D73" s="71">
        <v>39923</v>
      </c>
      <c r="E73" s="71">
        <v>39930</v>
      </c>
      <c r="F73" s="72" t="s">
        <v>45</v>
      </c>
      <c r="G73" s="73">
        <v>1374</v>
      </c>
      <c r="H73" s="74">
        <v>8</v>
      </c>
      <c r="I73" s="75">
        <v>10.99</v>
      </c>
      <c r="J73" s="97">
        <v>1355</v>
      </c>
      <c r="K73" s="103">
        <f t="shared" si="1"/>
        <v>-19</v>
      </c>
    </row>
    <row r="74" spans="1:11" ht="29.25" customHeight="1">
      <c r="A74" s="69" t="s">
        <v>119</v>
      </c>
      <c r="B74" s="70" t="s">
        <v>117</v>
      </c>
      <c r="C74" s="70" t="s">
        <v>118</v>
      </c>
      <c r="D74" s="71">
        <v>39888</v>
      </c>
      <c r="E74" s="71">
        <v>39894</v>
      </c>
      <c r="F74" s="72" t="s">
        <v>45</v>
      </c>
      <c r="G74" s="73">
        <v>1197</v>
      </c>
      <c r="H74" s="74">
        <v>8</v>
      </c>
      <c r="I74" s="75">
        <v>9.58</v>
      </c>
      <c r="J74" s="97">
        <v>10664</v>
      </c>
      <c r="K74" s="103">
        <f t="shared" si="1"/>
        <v>9467</v>
      </c>
    </row>
    <row r="75" spans="1:11" ht="29.25" customHeight="1">
      <c r="A75" s="69" t="s">
        <v>119</v>
      </c>
      <c r="B75" s="70" t="s">
        <v>117</v>
      </c>
      <c r="C75" s="70" t="s">
        <v>118</v>
      </c>
      <c r="D75" s="71">
        <v>39930</v>
      </c>
      <c r="E75" s="71">
        <v>39936</v>
      </c>
      <c r="F75" s="72" t="s">
        <v>45</v>
      </c>
      <c r="G75" s="73">
        <v>1000</v>
      </c>
      <c r="H75" s="74">
        <v>8</v>
      </c>
      <c r="I75" s="75">
        <v>8</v>
      </c>
      <c r="J75" s="97">
        <v>13101</v>
      </c>
      <c r="K75" s="103">
        <f t="shared" si="1"/>
        <v>12101</v>
      </c>
    </row>
    <row r="76" spans="1:9" ht="29.25" customHeight="1">
      <c r="A76" s="69" t="s">
        <v>119</v>
      </c>
      <c r="B76" s="70" t="s">
        <v>117</v>
      </c>
      <c r="C76" s="70" t="s">
        <v>118</v>
      </c>
      <c r="D76" s="71">
        <v>39937</v>
      </c>
      <c r="E76" s="71">
        <v>39943</v>
      </c>
      <c r="F76" s="72" t="s">
        <v>45</v>
      </c>
      <c r="G76" s="73">
        <v>1000</v>
      </c>
      <c r="H76" s="74">
        <v>8</v>
      </c>
      <c r="I76" s="75">
        <v>8</v>
      </c>
    </row>
    <row r="77" spans="1:9" ht="29.25" customHeight="1">
      <c r="A77" s="69" t="s">
        <v>119</v>
      </c>
      <c r="B77" s="70" t="s">
        <v>117</v>
      </c>
      <c r="C77" s="70" t="s">
        <v>118</v>
      </c>
      <c r="D77" s="71">
        <v>39944</v>
      </c>
      <c r="E77" s="71">
        <v>39950</v>
      </c>
      <c r="F77" s="72" t="s">
        <v>45</v>
      </c>
      <c r="G77" s="73">
        <v>1000</v>
      </c>
      <c r="H77" s="74">
        <v>8</v>
      </c>
      <c r="I77" s="75">
        <v>8</v>
      </c>
    </row>
    <row r="78" spans="1:9" ht="29.25" customHeight="1">
      <c r="A78" s="69" t="s">
        <v>119</v>
      </c>
      <c r="B78" s="70" t="s">
        <v>117</v>
      </c>
      <c r="C78" s="70" t="s">
        <v>118</v>
      </c>
      <c r="D78" s="71">
        <v>39951</v>
      </c>
      <c r="E78" s="71">
        <v>39957</v>
      </c>
      <c r="F78" s="72" t="s">
        <v>45</v>
      </c>
      <c r="G78" s="73">
        <v>1000</v>
      </c>
      <c r="H78" s="74">
        <v>8</v>
      </c>
      <c r="I78" s="75">
        <v>8</v>
      </c>
    </row>
    <row r="79" spans="1:12" ht="29.25" customHeight="1">
      <c r="A79" s="69" t="s">
        <v>119</v>
      </c>
      <c r="B79" s="70" t="s">
        <v>117</v>
      </c>
      <c r="C79" s="70" t="s">
        <v>118</v>
      </c>
      <c r="D79" s="71">
        <v>39958</v>
      </c>
      <c r="E79" s="71">
        <v>39964</v>
      </c>
      <c r="F79" s="72" t="s">
        <v>45</v>
      </c>
      <c r="G79" s="73">
        <v>1000</v>
      </c>
      <c r="H79" s="74">
        <v>8</v>
      </c>
      <c r="I79" s="75">
        <v>8</v>
      </c>
      <c r="L79" s="109">
        <f>SUM(G69:G75)</f>
        <v>8182</v>
      </c>
    </row>
    <row r="80" spans="1:11" ht="12" customHeight="1">
      <c r="A80" s="95" t="s">
        <v>47</v>
      </c>
      <c r="B80" s="95" t="s">
        <v>60</v>
      </c>
      <c r="C80" s="95" t="s">
        <v>60</v>
      </c>
      <c r="D80" s="95" t="s">
        <v>60</v>
      </c>
      <c r="E80" s="95" t="s">
        <v>60</v>
      </c>
      <c r="F80" s="83" t="s">
        <v>60</v>
      </c>
      <c r="G80" s="76">
        <f>SUM(G69:G79)</f>
        <v>12182</v>
      </c>
      <c r="H80" s="77">
        <f>I80/G80*1000</f>
        <v>8.001149236578557</v>
      </c>
      <c r="I80" s="78">
        <f>SUM(I69:I79)</f>
        <v>97.47</v>
      </c>
      <c r="J80" s="97">
        <f>SUM(J69:J79)</f>
        <v>28360</v>
      </c>
      <c r="K80" s="103">
        <f>J80-G80</f>
        <v>16178</v>
      </c>
    </row>
    <row r="81" spans="1:9" ht="12" customHeight="1">
      <c r="A81" s="66" t="s">
        <v>38</v>
      </c>
      <c r="B81" s="67" t="s">
        <v>39</v>
      </c>
      <c r="C81" s="67" t="s">
        <v>40</v>
      </c>
      <c r="D81" s="67" t="s">
        <v>41</v>
      </c>
      <c r="E81" s="67" t="s">
        <v>42</v>
      </c>
      <c r="F81" s="67" t="s">
        <v>43</v>
      </c>
      <c r="G81" s="67" t="s">
        <v>44</v>
      </c>
      <c r="H81" s="67" t="s">
        <v>45</v>
      </c>
      <c r="I81" s="68" t="s">
        <v>46</v>
      </c>
    </row>
    <row r="82" spans="1:11" ht="29.25" customHeight="1">
      <c r="A82" s="69" t="s">
        <v>120</v>
      </c>
      <c r="B82" s="70" t="s">
        <v>117</v>
      </c>
      <c r="C82" s="70" t="s">
        <v>118</v>
      </c>
      <c r="D82" s="71">
        <v>39867</v>
      </c>
      <c r="E82" s="71">
        <v>39873</v>
      </c>
      <c r="F82" s="72" t="s">
        <v>45</v>
      </c>
      <c r="G82" s="73">
        <v>7</v>
      </c>
      <c r="H82" s="74">
        <v>8</v>
      </c>
      <c r="I82" s="75">
        <v>0.06</v>
      </c>
      <c r="K82" s="103">
        <f>J82-G82</f>
        <v>-7</v>
      </c>
    </row>
    <row r="83" spans="1:11" ht="29.25" customHeight="1">
      <c r="A83" s="69" t="s">
        <v>120</v>
      </c>
      <c r="B83" s="70" t="s">
        <v>117</v>
      </c>
      <c r="C83" s="70" t="s">
        <v>118</v>
      </c>
      <c r="D83" s="71">
        <v>39874</v>
      </c>
      <c r="E83" s="71">
        <v>39880</v>
      </c>
      <c r="F83" s="72" t="s">
        <v>45</v>
      </c>
      <c r="G83" s="73">
        <v>11077</v>
      </c>
      <c r="H83" s="74">
        <v>8</v>
      </c>
      <c r="I83" s="75">
        <v>88.62</v>
      </c>
      <c r="J83" s="97">
        <v>11153</v>
      </c>
      <c r="K83" s="103">
        <f>J83-G83</f>
        <v>76</v>
      </c>
    </row>
    <row r="84" spans="1:11" ht="29.25" customHeight="1">
      <c r="A84" s="69" t="s">
        <v>120</v>
      </c>
      <c r="B84" s="70" t="s">
        <v>117</v>
      </c>
      <c r="C84" s="70" t="s">
        <v>118</v>
      </c>
      <c r="D84" s="71">
        <v>39881</v>
      </c>
      <c r="E84" s="71">
        <v>39887</v>
      </c>
      <c r="F84" s="72" t="s">
        <v>45</v>
      </c>
      <c r="G84" s="73">
        <v>14281</v>
      </c>
      <c r="H84" s="74">
        <v>8</v>
      </c>
      <c r="I84" s="75">
        <v>114.25</v>
      </c>
      <c r="J84" s="97">
        <v>14494</v>
      </c>
      <c r="K84" s="103">
        <f>J84-G84</f>
        <v>213</v>
      </c>
    </row>
    <row r="85" spans="1:11" ht="29.25" customHeight="1">
      <c r="A85" s="69" t="s">
        <v>120</v>
      </c>
      <c r="B85" s="70" t="s">
        <v>117</v>
      </c>
      <c r="C85" s="70" t="s">
        <v>118</v>
      </c>
      <c r="D85" s="71">
        <v>39902</v>
      </c>
      <c r="E85" s="71">
        <v>39909</v>
      </c>
      <c r="F85" s="72" t="s">
        <v>45</v>
      </c>
      <c r="G85" s="73">
        <v>9017</v>
      </c>
      <c r="H85" s="74">
        <v>8</v>
      </c>
      <c r="I85" s="75">
        <v>72.14</v>
      </c>
      <c r="J85" s="97">
        <v>10062</v>
      </c>
      <c r="K85" s="103">
        <f>J85-G85</f>
        <v>1045</v>
      </c>
    </row>
    <row r="86" spans="1:11" ht="29.25" customHeight="1">
      <c r="A86" s="69" t="s">
        <v>120</v>
      </c>
      <c r="B86" s="70" t="s">
        <v>117</v>
      </c>
      <c r="C86" s="70" t="s">
        <v>118</v>
      </c>
      <c r="D86" s="71">
        <v>39923</v>
      </c>
      <c r="E86" s="71">
        <v>39930</v>
      </c>
      <c r="F86" s="72" t="s">
        <v>45</v>
      </c>
      <c r="G86" s="73">
        <v>8755</v>
      </c>
      <c r="H86" s="74">
        <v>8</v>
      </c>
      <c r="I86" s="75">
        <v>70.04</v>
      </c>
      <c r="J86" s="97">
        <v>8602</v>
      </c>
      <c r="K86" s="103">
        <f>J86-G86</f>
        <v>-153</v>
      </c>
    </row>
    <row r="87" spans="1:11" ht="29.25" customHeight="1">
      <c r="A87" s="69" t="s">
        <v>120</v>
      </c>
      <c r="B87" s="70" t="s">
        <v>117</v>
      </c>
      <c r="C87" s="70" t="s">
        <v>118</v>
      </c>
      <c r="D87" s="71">
        <v>39888</v>
      </c>
      <c r="E87" s="71">
        <v>39894</v>
      </c>
      <c r="F87" s="72" t="s">
        <v>45</v>
      </c>
      <c r="G87" s="73">
        <v>10549</v>
      </c>
      <c r="H87" s="74">
        <v>8</v>
      </c>
      <c r="I87" s="75">
        <v>84.39</v>
      </c>
      <c r="J87" s="97">
        <v>1246</v>
      </c>
      <c r="K87" s="103">
        <f>J87-G87</f>
        <v>-9303</v>
      </c>
    </row>
    <row r="88" spans="1:12" ht="29.25" customHeight="1">
      <c r="A88" s="69" t="s">
        <v>120</v>
      </c>
      <c r="B88" s="70" t="s">
        <v>117</v>
      </c>
      <c r="C88" s="70" t="s">
        <v>118</v>
      </c>
      <c r="D88" s="71">
        <v>39930</v>
      </c>
      <c r="E88" s="71">
        <v>39936</v>
      </c>
      <c r="F88" s="72" t="s">
        <v>45</v>
      </c>
      <c r="G88" s="73">
        <v>32714</v>
      </c>
      <c r="H88" s="74">
        <v>8</v>
      </c>
      <c r="I88" s="75">
        <v>261.71</v>
      </c>
      <c r="J88" s="97">
        <v>1182</v>
      </c>
      <c r="K88" s="103">
        <f>J88-G88</f>
        <v>-31532</v>
      </c>
      <c r="L88" s="109">
        <f>SUM(G82:G88)</f>
        <v>86400</v>
      </c>
    </row>
    <row r="89" spans="1:9" ht="29.25" customHeight="1">
      <c r="A89" s="69" t="s">
        <v>120</v>
      </c>
      <c r="B89" s="70" t="s">
        <v>117</v>
      </c>
      <c r="C89" s="70" t="s">
        <v>118</v>
      </c>
      <c r="D89" s="71">
        <v>39937</v>
      </c>
      <c r="E89" s="71">
        <v>39943</v>
      </c>
      <c r="F89" s="72" t="s">
        <v>45</v>
      </c>
      <c r="G89" s="73">
        <v>10000</v>
      </c>
      <c r="H89" s="74">
        <v>8</v>
      </c>
      <c r="I89" s="75">
        <v>80</v>
      </c>
    </row>
    <row r="90" spans="1:9" ht="29.25" customHeight="1">
      <c r="A90" s="69" t="s">
        <v>120</v>
      </c>
      <c r="B90" s="70" t="s">
        <v>117</v>
      </c>
      <c r="C90" s="70" t="s">
        <v>118</v>
      </c>
      <c r="D90" s="71">
        <v>39944</v>
      </c>
      <c r="E90" s="71">
        <v>39950</v>
      </c>
      <c r="F90" s="72" t="s">
        <v>45</v>
      </c>
      <c r="G90" s="73">
        <v>10000</v>
      </c>
      <c r="H90" s="74">
        <v>8</v>
      </c>
      <c r="I90" s="75">
        <v>80</v>
      </c>
    </row>
    <row r="91" spans="1:9" ht="29.25" customHeight="1">
      <c r="A91" s="69" t="s">
        <v>120</v>
      </c>
      <c r="B91" s="70" t="s">
        <v>117</v>
      </c>
      <c r="C91" s="70" t="s">
        <v>118</v>
      </c>
      <c r="D91" s="71">
        <v>39951</v>
      </c>
      <c r="E91" s="71">
        <v>39957</v>
      </c>
      <c r="F91" s="72" t="s">
        <v>45</v>
      </c>
      <c r="G91" s="73">
        <v>10000</v>
      </c>
      <c r="H91" s="74">
        <v>8</v>
      </c>
      <c r="I91" s="75">
        <v>80</v>
      </c>
    </row>
    <row r="92" spans="1:9" ht="29.25" customHeight="1">
      <c r="A92" s="69" t="s">
        <v>120</v>
      </c>
      <c r="B92" s="70" t="s">
        <v>117</v>
      </c>
      <c r="C92" s="70" t="s">
        <v>118</v>
      </c>
      <c r="D92" s="71">
        <v>39958</v>
      </c>
      <c r="E92" s="71">
        <v>39964</v>
      </c>
      <c r="F92" s="72" t="s">
        <v>45</v>
      </c>
      <c r="G92" s="73">
        <v>10000</v>
      </c>
      <c r="H92" s="74">
        <v>8</v>
      </c>
      <c r="I92" s="75">
        <v>80</v>
      </c>
    </row>
    <row r="93" spans="1:11" ht="12" customHeight="1">
      <c r="A93" s="95" t="s">
        <v>47</v>
      </c>
      <c r="B93" s="95" t="s">
        <v>60</v>
      </c>
      <c r="C93" s="95" t="s">
        <v>60</v>
      </c>
      <c r="D93" s="95" t="s">
        <v>60</v>
      </c>
      <c r="E93" s="95" t="s">
        <v>60</v>
      </c>
      <c r="F93" s="83" t="s">
        <v>60</v>
      </c>
      <c r="G93" s="76">
        <f>SUM(G82:G92)</f>
        <v>126400</v>
      </c>
      <c r="H93" s="77">
        <f>I93/G93*1000</f>
        <v>8.00007911392405</v>
      </c>
      <c r="I93" s="78">
        <f>SUM(I82:I92)</f>
        <v>1011.21</v>
      </c>
      <c r="J93" s="97">
        <f>SUM(J82:J92)</f>
        <v>46739</v>
      </c>
      <c r="K93" s="103">
        <f>J93-G93</f>
        <v>-79661</v>
      </c>
    </row>
    <row r="95" spans="1:9" ht="12">
      <c r="A95" s="51"/>
      <c r="B95" s="51"/>
      <c r="C95" s="51"/>
      <c r="D95" s="51"/>
      <c r="E95" s="51"/>
      <c r="F95" s="51"/>
      <c r="G95" s="51"/>
      <c r="H95" s="51"/>
      <c r="I95" s="51"/>
    </row>
    <row r="96" spans="1:9" ht="12">
      <c r="A96" s="65" t="s">
        <v>48</v>
      </c>
      <c r="B96" s="51"/>
      <c r="C96" s="51"/>
      <c r="D96" s="51"/>
      <c r="E96" s="51"/>
      <c r="F96" s="51"/>
      <c r="G96" s="51"/>
      <c r="H96" s="51"/>
      <c r="I96" s="51"/>
    </row>
    <row r="97" spans="1:9" ht="39" customHeight="1">
      <c r="A97" s="93" t="s">
        <v>60</v>
      </c>
      <c r="B97" s="93"/>
      <c r="C97" s="93"/>
      <c r="D97" s="93"/>
      <c r="E97" s="93"/>
      <c r="F97" s="93"/>
      <c r="G97" s="93"/>
      <c r="H97" s="93"/>
      <c r="I97" s="93"/>
    </row>
    <row r="98" spans="1:9" ht="12">
      <c r="A98" s="60"/>
      <c r="B98" s="60"/>
      <c r="C98" s="60"/>
      <c r="D98" s="60"/>
      <c r="E98" s="60"/>
      <c r="F98" s="60"/>
      <c r="G98" s="60"/>
      <c r="H98" s="60"/>
      <c r="I98" s="60"/>
    </row>
    <row r="99" spans="1:9" ht="12">
      <c r="A99" s="65" t="s">
        <v>49</v>
      </c>
      <c r="B99" s="51"/>
      <c r="C99" s="51"/>
      <c r="D99" s="51"/>
      <c r="E99" s="51"/>
      <c r="F99" s="51"/>
      <c r="G99" s="51"/>
      <c r="H99" s="51"/>
      <c r="I99" s="51"/>
    </row>
    <row r="100" spans="1:11" s="81" customFormat="1" ht="37.5" customHeight="1">
      <c r="A100" s="88" t="s">
        <v>115</v>
      </c>
      <c r="B100" s="88"/>
      <c r="C100" s="88"/>
      <c r="D100" s="88"/>
      <c r="E100" s="88"/>
      <c r="F100" s="88"/>
      <c r="G100" s="88"/>
      <c r="H100" s="88"/>
      <c r="I100" s="88"/>
      <c r="J100" s="102"/>
      <c r="K100" s="108"/>
    </row>
    <row r="101" spans="1:9" ht="12">
      <c r="A101" s="62"/>
      <c r="B101" s="62"/>
      <c r="C101" s="62"/>
      <c r="D101" s="62"/>
      <c r="E101" s="62"/>
      <c r="F101" s="62"/>
      <c r="G101" s="62"/>
      <c r="H101" s="62"/>
      <c r="I101" s="62"/>
    </row>
    <row r="102" spans="1:9" ht="12">
      <c r="A102" s="60"/>
      <c r="B102" s="60"/>
      <c r="C102" s="60"/>
      <c r="D102" s="60"/>
      <c r="E102" s="60"/>
      <c r="F102" s="60"/>
      <c r="G102" s="60"/>
      <c r="H102" s="60"/>
      <c r="I102" s="60"/>
    </row>
    <row r="103" spans="1:9" ht="12">
      <c r="A103" s="60"/>
      <c r="B103" s="60"/>
      <c r="C103" s="60"/>
      <c r="D103" s="60"/>
      <c r="E103" s="60"/>
      <c r="F103" s="60"/>
      <c r="G103" s="60"/>
      <c r="H103" s="60"/>
      <c r="I103" s="60"/>
    </row>
    <row r="104" spans="1:9" ht="12">
      <c r="A104" s="52" t="s">
        <v>50</v>
      </c>
      <c r="B104" s="79"/>
      <c r="C104" s="79"/>
      <c r="D104" s="52" t="s">
        <v>12</v>
      </c>
      <c r="E104" s="79"/>
      <c r="F104" s="79"/>
      <c r="G104" s="79"/>
      <c r="H104" s="79"/>
      <c r="I104" s="79"/>
    </row>
    <row r="105" spans="1:9" ht="12">
      <c r="A105" s="52"/>
      <c r="B105" s="51"/>
      <c r="C105" s="52"/>
      <c r="D105" s="52"/>
      <c r="E105" s="51"/>
      <c r="F105" s="51"/>
      <c r="G105" s="51"/>
      <c r="H105" s="51"/>
      <c r="I105" s="51"/>
    </row>
    <row r="106" spans="1:9" ht="12">
      <c r="A106" s="52" t="s">
        <v>51</v>
      </c>
      <c r="B106" s="80"/>
      <c r="C106" s="80"/>
      <c r="D106" s="52" t="s">
        <v>52</v>
      </c>
      <c r="E106" s="79"/>
      <c r="F106" s="79"/>
      <c r="G106" s="79"/>
      <c r="H106" s="79"/>
      <c r="I106" s="79"/>
    </row>
    <row r="107" spans="1:9" ht="12">
      <c r="A107" s="51"/>
      <c r="B107" s="51"/>
      <c r="C107" s="51"/>
      <c r="D107" s="51"/>
      <c r="E107" s="51"/>
      <c r="F107" s="51"/>
      <c r="G107" s="51"/>
      <c r="H107" s="51"/>
      <c r="I107" s="51"/>
    </row>
    <row r="108" spans="1:9" ht="12">
      <c r="A108" s="51"/>
      <c r="B108" s="51"/>
      <c r="C108" s="51"/>
      <c r="D108" s="51"/>
      <c r="E108" s="51"/>
      <c r="F108" s="51"/>
      <c r="G108" s="51"/>
      <c r="H108" s="51"/>
      <c r="I108" s="51"/>
    </row>
    <row r="109" spans="1:9" ht="12">
      <c r="A109" s="52" t="s">
        <v>50</v>
      </c>
      <c r="B109" s="79"/>
      <c r="C109" s="79"/>
      <c r="D109" s="52" t="s">
        <v>12</v>
      </c>
      <c r="E109" s="79"/>
      <c r="F109" s="79"/>
      <c r="G109" s="79"/>
      <c r="H109" s="79"/>
      <c r="I109" s="79"/>
    </row>
    <row r="110" spans="1:9" ht="12">
      <c r="A110" s="52"/>
      <c r="B110" s="51"/>
      <c r="C110" s="52"/>
      <c r="D110" s="52"/>
      <c r="E110" s="51"/>
      <c r="F110" s="51"/>
      <c r="G110" s="51"/>
      <c r="H110" s="51"/>
      <c r="I110" s="51"/>
    </row>
    <row r="111" spans="1:9" ht="12">
      <c r="A111" s="52" t="s">
        <v>51</v>
      </c>
      <c r="B111" s="80"/>
      <c r="C111" s="80"/>
      <c r="D111" s="52" t="s">
        <v>52</v>
      </c>
      <c r="E111" s="79"/>
      <c r="F111" s="79"/>
      <c r="G111" s="79"/>
      <c r="H111" s="79"/>
      <c r="I111" s="79"/>
    </row>
    <row r="112" spans="1:9" ht="12">
      <c r="A112" s="51"/>
      <c r="B112" s="51"/>
      <c r="C112" s="51"/>
      <c r="D112" s="51"/>
      <c r="E112" s="51"/>
      <c r="F112" s="51"/>
      <c r="G112" s="51"/>
      <c r="H112" s="51"/>
      <c r="I112" s="51"/>
    </row>
    <row r="113" spans="1:9" ht="12">
      <c r="A113" s="51"/>
      <c r="B113" s="51"/>
      <c r="C113" s="51"/>
      <c r="D113" s="51"/>
      <c r="E113" s="51"/>
      <c r="F113" s="51"/>
      <c r="G113" s="51"/>
      <c r="H113" s="51"/>
      <c r="I113" s="51"/>
    </row>
    <row r="114" spans="1:9" ht="24.75" customHeight="1">
      <c r="A114" s="89" t="s">
        <v>73</v>
      </c>
      <c r="B114" s="89"/>
      <c r="C114" s="89"/>
      <c r="D114" s="89"/>
      <c r="E114" s="89"/>
      <c r="F114" s="89"/>
      <c r="G114" s="89"/>
      <c r="H114" s="89"/>
      <c r="I114" s="89"/>
    </row>
    <row r="115" spans="1:11" s="81" customFormat="1" ht="37.5" customHeight="1">
      <c r="A115" s="90" t="s">
        <v>74</v>
      </c>
      <c r="B115" s="90"/>
      <c r="C115" s="90"/>
      <c r="D115" s="90"/>
      <c r="E115" s="90"/>
      <c r="F115" s="90"/>
      <c r="G115" s="90"/>
      <c r="H115" s="90"/>
      <c r="I115" s="90"/>
      <c r="J115" s="102"/>
      <c r="K115" s="108"/>
    </row>
    <row r="116" spans="1:11" s="81" customFormat="1" ht="37.5" customHeight="1">
      <c r="A116" s="90" t="s">
        <v>75</v>
      </c>
      <c r="B116" s="90"/>
      <c r="C116" s="90"/>
      <c r="D116" s="90"/>
      <c r="E116" s="90"/>
      <c r="F116" s="90"/>
      <c r="G116" s="90"/>
      <c r="H116" s="90"/>
      <c r="I116" s="90"/>
      <c r="J116" s="102"/>
      <c r="K116" s="108"/>
    </row>
    <row r="117" spans="1:9" ht="48" customHeight="1">
      <c r="A117" s="90" t="s">
        <v>76</v>
      </c>
      <c r="B117" s="94"/>
      <c r="C117" s="94"/>
      <c r="D117" s="94"/>
      <c r="E117" s="94"/>
      <c r="F117" s="94"/>
      <c r="G117" s="94"/>
      <c r="H117" s="94"/>
      <c r="I117" s="94"/>
    </row>
    <row r="118" spans="1:9" ht="37.5" customHeight="1">
      <c r="A118" s="90" t="s">
        <v>77</v>
      </c>
      <c r="B118" s="94"/>
      <c r="C118" s="94"/>
      <c r="D118" s="94"/>
      <c r="E118" s="94"/>
      <c r="F118" s="94"/>
      <c r="G118" s="94"/>
      <c r="H118" s="94"/>
      <c r="I118" s="94"/>
    </row>
    <row r="119" spans="1:9" ht="57.75" customHeight="1">
      <c r="A119" s="90" t="s">
        <v>78</v>
      </c>
      <c r="B119" s="94"/>
      <c r="C119" s="94"/>
      <c r="D119" s="94"/>
      <c r="E119" s="94"/>
      <c r="F119" s="94"/>
      <c r="G119" s="94"/>
      <c r="H119" s="94"/>
      <c r="I119" s="94"/>
    </row>
    <row r="120" spans="1:9" ht="48" customHeight="1">
      <c r="A120" s="90" t="s">
        <v>79</v>
      </c>
      <c r="B120" s="94"/>
      <c r="C120" s="94"/>
      <c r="D120" s="94"/>
      <c r="E120" s="94"/>
      <c r="F120" s="94"/>
      <c r="G120" s="94"/>
      <c r="H120" s="94"/>
      <c r="I120" s="94"/>
    </row>
    <row r="121" spans="1:9" ht="37.5" customHeight="1">
      <c r="A121" s="90" t="s">
        <v>80</v>
      </c>
      <c r="B121" s="94"/>
      <c r="C121" s="94"/>
      <c r="D121" s="94"/>
      <c r="E121" s="94"/>
      <c r="F121" s="94"/>
      <c r="G121" s="94"/>
      <c r="H121" s="94"/>
      <c r="I121" s="94"/>
    </row>
    <row r="122" spans="1:9" ht="27.75" customHeight="1">
      <c r="A122" s="90" t="s">
        <v>81</v>
      </c>
      <c r="B122" s="94"/>
      <c r="C122" s="94"/>
      <c r="D122" s="94"/>
      <c r="E122" s="94"/>
      <c r="F122" s="94"/>
      <c r="G122" s="94"/>
      <c r="H122" s="94"/>
      <c r="I122" s="94"/>
    </row>
    <row r="123" spans="1:9" ht="57.75" customHeight="1">
      <c r="A123" s="90" t="s">
        <v>82</v>
      </c>
      <c r="B123" s="94"/>
      <c r="C123" s="94"/>
      <c r="D123" s="94"/>
      <c r="E123" s="94"/>
      <c r="F123" s="94"/>
      <c r="G123" s="94"/>
      <c r="H123" s="94"/>
      <c r="I123" s="94"/>
    </row>
    <row r="124" spans="1:9" ht="78" customHeight="1">
      <c r="A124" s="90" t="s">
        <v>83</v>
      </c>
      <c r="B124" s="94"/>
      <c r="C124" s="94"/>
      <c r="D124" s="94"/>
      <c r="E124" s="94"/>
      <c r="F124" s="94"/>
      <c r="G124" s="94"/>
      <c r="H124" s="94"/>
      <c r="I124" s="94"/>
    </row>
    <row r="125" spans="1:9" ht="97.5" customHeight="1">
      <c r="A125" s="90" t="s">
        <v>84</v>
      </c>
      <c r="B125" s="94"/>
      <c r="C125" s="94"/>
      <c r="D125" s="94"/>
      <c r="E125" s="94"/>
      <c r="F125" s="94"/>
      <c r="G125" s="94"/>
      <c r="H125" s="94"/>
      <c r="I125" s="94"/>
    </row>
    <row r="126" spans="1:9" ht="37.5" customHeight="1">
      <c r="A126" s="90" t="s">
        <v>85</v>
      </c>
      <c r="B126" s="94"/>
      <c r="C126" s="94"/>
      <c r="D126" s="94"/>
      <c r="E126" s="94"/>
      <c r="F126" s="94"/>
      <c r="G126" s="94"/>
      <c r="H126" s="94"/>
      <c r="I126" s="94"/>
    </row>
    <row r="127" spans="1:9" ht="48" customHeight="1">
      <c r="A127" s="90" t="s">
        <v>86</v>
      </c>
      <c r="B127" s="94"/>
      <c r="C127" s="94"/>
      <c r="D127" s="94"/>
      <c r="E127" s="94"/>
      <c r="F127" s="94"/>
      <c r="G127" s="94"/>
      <c r="H127" s="94"/>
      <c r="I127" s="94"/>
    </row>
    <row r="128" spans="1:9" ht="37.5" customHeight="1">
      <c r="A128" s="90" t="s">
        <v>87</v>
      </c>
      <c r="B128" s="94"/>
      <c r="C128" s="94"/>
      <c r="D128" s="94"/>
      <c r="E128" s="94"/>
      <c r="F128" s="94"/>
      <c r="G128" s="94"/>
      <c r="H128" s="94"/>
      <c r="I128" s="94"/>
    </row>
    <row r="129" spans="1:9" ht="57.75" customHeight="1">
      <c r="A129" s="90" t="s">
        <v>88</v>
      </c>
      <c r="B129" s="94"/>
      <c r="C129" s="94"/>
      <c r="D129" s="94"/>
      <c r="E129" s="94"/>
      <c r="F129" s="94"/>
      <c r="G129" s="94"/>
      <c r="H129" s="94"/>
      <c r="I129" s="94"/>
    </row>
    <row r="130" spans="1:9" ht="87.75" customHeight="1">
      <c r="A130" s="90" t="s">
        <v>89</v>
      </c>
      <c r="B130" s="94"/>
      <c r="C130" s="94"/>
      <c r="D130" s="94"/>
      <c r="E130" s="94"/>
      <c r="F130" s="94"/>
      <c r="G130" s="94"/>
      <c r="H130" s="94"/>
      <c r="I130" s="94"/>
    </row>
    <row r="131" spans="1:9" ht="87.75" customHeight="1">
      <c r="A131" s="90" t="s">
        <v>90</v>
      </c>
      <c r="B131" s="94"/>
      <c r="C131" s="94"/>
      <c r="D131" s="94"/>
      <c r="E131" s="94"/>
      <c r="F131" s="94"/>
      <c r="G131" s="94"/>
      <c r="H131" s="94"/>
      <c r="I131" s="94"/>
    </row>
    <row r="132" spans="1:9" ht="48" customHeight="1">
      <c r="A132" s="90" t="s">
        <v>91</v>
      </c>
      <c r="B132" s="94"/>
      <c r="C132" s="94"/>
      <c r="D132" s="94"/>
      <c r="E132" s="94"/>
      <c r="F132" s="94"/>
      <c r="G132" s="94"/>
      <c r="H132" s="94"/>
      <c r="I132" s="94"/>
    </row>
    <row r="133" spans="1:9" ht="78" customHeight="1">
      <c r="A133" s="90" t="s">
        <v>92</v>
      </c>
      <c r="B133" s="94"/>
      <c r="C133" s="94"/>
      <c r="D133" s="94"/>
      <c r="E133" s="94"/>
      <c r="F133" s="94"/>
      <c r="G133" s="94"/>
      <c r="H133" s="94"/>
      <c r="I133" s="94"/>
    </row>
    <row r="134" spans="1:9" ht="48" customHeight="1">
      <c r="A134" s="90" t="s">
        <v>93</v>
      </c>
      <c r="B134" s="94"/>
      <c r="C134" s="94"/>
      <c r="D134" s="94"/>
      <c r="E134" s="94"/>
      <c r="F134" s="94"/>
      <c r="G134" s="94"/>
      <c r="H134" s="94"/>
      <c r="I134" s="94"/>
    </row>
    <row r="135" spans="1:9" ht="37.5" customHeight="1">
      <c r="A135" s="90" t="s">
        <v>94</v>
      </c>
      <c r="B135" s="94"/>
      <c r="C135" s="94"/>
      <c r="D135" s="94"/>
      <c r="E135" s="94"/>
      <c r="F135" s="94"/>
      <c r="G135" s="94"/>
      <c r="H135" s="94"/>
      <c r="I135" s="94"/>
    </row>
    <row r="136" spans="1:9" ht="48" customHeight="1">
      <c r="A136" s="90" t="s">
        <v>95</v>
      </c>
      <c r="B136" s="94"/>
      <c r="C136" s="94"/>
      <c r="D136" s="94"/>
      <c r="E136" s="94"/>
      <c r="F136" s="94"/>
      <c r="G136" s="94"/>
      <c r="H136" s="94"/>
      <c r="I136" s="94"/>
    </row>
    <row r="137" spans="1:9" ht="37.5" customHeight="1">
      <c r="A137" s="90" t="s">
        <v>96</v>
      </c>
      <c r="B137" s="94"/>
      <c r="C137" s="94"/>
      <c r="D137" s="94"/>
      <c r="E137" s="94"/>
      <c r="F137" s="94"/>
      <c r="G137" s="94"/>
      <c r="H137" s="94"/>
      <c r="I137" s="94"/>
    </row>
    <row r="138" spans="1:9" ht="57.75" customHeight="1">
      <c r="A138" s="90" t="s">
        <v>97</v>
      </c>
      <c r="B138" s="94"/>
      <c r="C138" s="94"/>
      <c r="D138" s="94"/>
      <c r="E138" s="94"/>
      <c r="F138" s="94"/>
      <c r="G138" s="94"/>
      <c r="H138" s="94"/>
      <c r="I138" s="94"/>
    </row>
    <row r="139" spans="1:9" ht="67.5" customHeight="1">
      <c r="A139" s="90" t="s">
        <v>98</v>
      </c>
      <c r="B139" s="94"/>
      <c r="C139" s="94"/>
      <c r="D139" s="94"/>
      <c r="E139" s="94"/>
      <c r="F139" s="94"/>
      <c r="G139" s="94"/>
      <c r="H139" s="94"/>
      <c r="I139" s="94"/>
    </row>
    <row r="140" spans="1:9" ht="57.75" customHeight="1">
      <c r="A140" s="90" t="s">
        <v>99</v>
      </c>
      <c r="B140" s="94"/>
      <c r="C140" s="94"/>
      <c r="D140" s="94"/>
      <c r="E140" s="94"/>
      <c r="F140" s="94"/>
      <c r="G140" s="94"/>
      <c r="H140" s="94"/>
      <c r="I140" s="94"/>
    </row>
    <row r="141" spans="1:9" ht="67.5" customHeight="1">
      <c r="A141" s="90" t="s">
        <v>100</v>
      </c>
      <c r="B141" s="94"/>
      <c r="C141" s="94"/>
      <c r="D141" s="94"/>
      <c r="E141" s="94"/>
      <c r="F141" s="94"/>
      <c r="G141" s="94"/>
      <c r="H141" s="94"/>
      <c r="I141" s="94"/>
    </row>
    <row r="142" spans="1:9" ht="78" customHeight="1">
      <c r="A142" s="90" t="s">
        <v>101</v>
      </c>
      <c r="B142" s="94"/>
      <c r="C142" s="94"/>
      <c r="D142" s="94"/>
      <c r="E142" s="94"/>
      <c r="F142" s="94"/>
      <c r="G142" s="94"/>
      <c r="H142" s="94"/>
      <c r="I142" s="94"/>
    </row>
    <row r="143" spans="1:9" ht="37.5" customHeight="1">
      <c r="A143" s="90" t="s">
        <v>102</v>
      </c>
      <c r="B143" s="94"/>
      <c r="C143" s="94"/>
      <c r="D143" s="94"/>
      <c r="E143" s="94"/>
      <c r="F143" s="94"/>
      <c r="G143" s="94"/>
      <c r="H143" s="94"/>
      <c r="I143" s="94"/>
    </row>
    <row r="144" spans="1:9" ht="67.5" customHeight="1">
      <c r="A144" s="90" t="s">
        <v>103</v>
      </c>
      <c r="B144" s="94"/>
      <c r="C144" s="94"/>
      <c r="D144" s="94"/>
      <c r="E144" s="94"/>
      <c r="F144" s="94"/>
      <c r="G144" s="94"/>
      <c r="H144" s="94"/>
      <c r="I144" s="94"/>
    </row>
    <row r="145" spans="1:9" ht="37.5" customHeight="1">
      <c r="A145" s="90" t="s">
        <v>104</v>
      </c>
      <c r="B145" s="94"/>
      <c r="C145" s="94"/>
      <c r="D145" s="94"/>
      <c r="E145" s="94"/>
      <c r="F145" s="94"/>
      <c r="G145" s="94"/>
      <c r="H145" s="94"/>
      <c r="I145" s="94"/>
    </row>
    <row r="146" spans="1:9" ht="97.5" customHeight="1">
      <c r="A146" s="90" t="s">
        <v>105</v>
      </c>
      <c r="B146" s="94"/>
      <c r="C146" s="94"/>
      <c r="D146" s="94"/>
      <c r="E146" s="94"/>
      <c r="F146" s="94"/>
      <c r="G146" s="94"/>
      <c r="H146" s="94"/>
      <c r="I146" s="94"/>
    </row>
    <row r="147" spans="1:9" ht="97.5" customHeight="1">
      <c r="A147" s="90" t="s">
        <v>106</v>
      </c>
      <c r="B147" s="94"/>
      <c r="C147" s="94"/>
      <c r="D147" s="94"/>
      <c r="E147" s="94"/>
      <c r="F147" s="94"/>
      <c r="G147" s="94"/>
      <c r="H147" s="94"/>
      <c r="I147" s="94"/>
    </row>
    <row r="148" spans="1:9" ht="48" customHeight="1">
      <c r="A148" s="90" t="s">
        <v>107</v>
      </c>
      <c r="B148" s="94"/>
      <c r="C148" s="94"/>
      <c r="D148" s="94"/>
      <c r="E148" s="94"/>
      <c r="F148" s="94"/>
      <c r="G148" s="94"/>
      <c r="H148" s="94"/>
      <c r="I148" s="94"/>
    </row>
    <row r="149" spans="1:9" ht="37.5" customHeight="1">
      <c r="A149" s="90" t="s">
        <v>108</v>
      </c>
      <c r="B149" s="94"/>
      <c r="C149" s="94"/>
      <c r="D149" s="94"/>
      <c r="E149" s="94"/>
      <c r="F149" s="94"/>
      <c r="G149" s="94"/>
      <c r="H149" s="94"/>
      <c r="I149" s="94"/>
    </row>
    <row r="150" spans="1:9" ht="48" customHeight="1">
      <c r="A150" s="90" t="s">
        <v>109</v>
      </c>
      <c r="B150" s="94"/>
      <c r="C150" s="94"/>
      <c r="D150" s="94"/>
      <c r="E150" s="94"/>
      <c r="F150" s="94"/>
      <c r="G150" s="94"/>
      <c r="H150" s="94"/>
      <c r="I150" s="94"/>
    </row>
    <row r="151" spans="1:9" ht="67.5" customHeight="1">
      <c r="A151" s="90" t="s">
        <v>110</v>
      </c>
      <c r="B151" s="94"/>
      <c r="C151" s="94"/>
      <c r="D151" s="94"/>
      <c r="E151" s="94"/>
      <c r="F151" s="94"/>
      <c r="G151" s="94"/>
      <c r="H151" s="94"/>
      <c r="I151" s="94"/>
    </row>
    <row r="152" spans="1:9" ht="48" customHeight="1">
      <c r="A152" s="90" t="s">
        <v>111</v>
      </c>
      <c r="B152" s="94"/>
      <c r="C152" s="94"/>
      <c r="D152" s="94"/>
      <c r="E152" s="94"/>
      <c r="F152" s="94"/>
      <c r="G152" s="94"/>
      <c r="H152" s="94"/>
      <c r="I152" s="94"/>
    </row>
    <row r="153" spans="1:9" ht="27.75" customHeight="1">
      <c r="A153" s="90" t="s">
        <v>112</v>
      </c>
      <c r="B153" s="94"/>
      <c r="C153" s="94"/>
      <c r="D153" s="94"/>
      <c r="E153" s="94"/>
      <c r="F153" s="94"/>
      <c r="G153" s="94"/>
      <c r="H153" s="94"/>
      <c r="I153" s="94"/>
    </row>
    <row r="154" spans="1:9" ht="37.5" customHeight="1">
      <c r="A154" s="90" t="s">
        <v>113</v>
      </c>
      <c r="B154" s="94"/>
      <c r="C154" s="94"/>
      <c r="D154" s="94"/>
      <c r="E154" s="94"/>
      <c r="F154" s="94"/>
      <c r="G154" s="94"/>
      <c r="H154" s="94"/>
      <c r="I154" s="94"/>
    </row>
    <row r="155" spans="1:9" ht="48" customHeight="1">
      <c r="A155" s="90" t="s">
        <v>114</v>
      </c>
      <c r="B155" s="94"/>
      <c r="C155" s="94"/>
      <c r="D155" s="94"/>
      <c r="E155" s="94"/>
      <c r="F155" s="94"/>
      <c r="G155" s="94"/>
      <c r="H155" s="94"/>
      <c r="I155" s="94"/>
    </row>
    <row r="157" spans="1:11" s="81" customFormat="1" ht="12" customHeight="1">
      <c r="A157" s="82"/>
      <c r="B157" s="82"/>
      <c r="C157" s="82"/>
      <c r="D157" s="82"/>
      <c r="E157" s="82"/>
      <c r="F157" s="82"/>
      <c r="G157" s="82"/>
      <c r="H157" s="82"/>
      <c r="I157" s="82"/>
      <c r="J157" s="102"/>
      <c r="K157" s="108"/>
    </row>
    <row r="158" spans="1:9" ht="11.25" customHeight="1">
      <c r="A158" s="51"/>
      <c r="B158" s="51"/>
      <c r="C158" s="51"/>
      <c r="D158" s="51"/>
      <c r="E158" s="51"/>
      <c r="F158" s="51"/>
      <c r="G158" s="51"/>
      <c r="H158" s="51"/>
      <c r="I158" s="51"/>
    </row>
  </sheetData>
  <mergeCells count="54">
    <mergeCell ref="A152:I152"/>
    <mergeCell ref="A153:I153"/>
    <mergeCell ref="A154:I154"/>
    <mergeCell ref="A155:I155"/>
    <mergeCell ref="A148:I148"/>
    <mergeCell ref="A149:I149"/>
    <mergeCell ref="A150:I150"/>
    <mergeCell ref="A151:I151"/>
    <mergeCell ref="A144:I144"/>
    <mergeCell ref="A145:I145"/>
    <mergeCell ref="A146:I146"/>
    <mergeCell ref="A147:I147"/>
    <mergeCell ref="A140:I140"/>
    <mergeCell ref="A141:I141"/>
    <mergeCell ref="A142:I142"/>
    <mergeCell ref="A143:I143"/>
    <mergeCell ref="A136:I136"/>
    <mergeCell ref="A137:I137"/>
    <mergeCell ref="A138:I138"/>
    <mergeCell ref="A139:I139"/>
    <mergeCell ref="A132:I132"/>
    <mergeCell ref="A133:I133"/>
    <mergeCell ref="A134:I134"/>
    <mergeCell ref="A135:I135"/>
    <mergeCell ref="A128:I128"/>
    <mergeCell ref="A129:I129"/>
    <mergeCell ref="A130:I130"/>
    <mergeCell ref="A131:I131"/>
    <mergeCell ref="A124:I124"/>
    <mergeCell ref="A125:I125"/>
    <mergeCell ref="A126:I126"/>
    <mergeCell ref="A127:I127"/>
    <mergeCell ref="A120:I120"/>
    <mergeCell ref="A121:I121"/>
    <mergeCell ref="A122:I122"/>
    <mergeCell ref="A123:I123"/>
    <mergeCell ref="A116:I116"/>
    <mergeCell ref="A117:I117"/>
    <mergeCell ref="A118:I118"/>
    <mergeCell ref="A119:I119"/>
    <mergeCell ref="A100:I100"/>
    <mergeCell ref="A114:I114"/>
    <mergeCell ref="A115:I115"/>
    <mergeCell ref="A34:I34"/>
    <mergeCell ref="B41:I41"/>
    <mergeCell ref="A97:I97"/>
    <mergeCell ref="A67:E67"/>
    <mergeCell ref="A80:E80"/>
    <mergeCell ref="A93:E93"/>
    <mergeCell ref="A35:I35"/>
    <mergeCell ref="A2:I2"/>
    <mergeCell ref="A8:I8"/>
    <mergeCell ref="D10:I11"/>
    <mergeCell ref="A30:I30"/>
  </mergeCells>
  <printOptions/>
  <pageMargins left="0.5" right="0.5" top="0.5" bottom="0.75" header="0.5118055555555556" footer="0.25"/>
  <pageSetup fitToHeight="12" fitToWidth="1" horizontalDpi="300" verticalDpi="300" orientation="portrait" scale="88" r:id="rId2"/>
  <headerFooter alignWithMargins="0">
    <oddFooter>&amp;C&amp;8&amp;F</oddFooter>
  </headerFooter>
  <rowBreaks count="2" manualBreakCount="2">
    <brk id="32" max="255" man="1"/>
    <brk id="11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lhaughey</cp:lastModifiedBy>
  <dcterms:created xsi:type="dcterms:W3CDTF">2009-05-11T18:43:38Z</dcterms:created>
  <dcterms:modified xsi:type="dcterms:W3CDTF">2009-05-11T18:43:38Z</dcterms:modified>
  <cp:category/>
  <cp:version/>
  <cp:contentType/>
  <cp:contentStatus/>
</cp:coreProperties>
</file>