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2040" windowWidth="15450" windowHeight="5925" activeTab="0"/>
  </bookViews>
  <sheets>
    <sheet name="Inventory Summary" sheetId="1" r:id="rId1"/>
    <sheet name="Inventory Details" sheetId="2" r:id="rId2"/>
  </sheets>
  <definedNames>
    <definedName name="_xlnm.Print_Area" localSheetId="1">'Inventory Details'!$A$1:$K$275</definedName>
    <definedName name="_xlnm.Print_Area" localSheetId="0">'Inventory Summary'!$A$1:$K$65</definedName>
    <definedName name="_xlnm.Print_Titles" localSheetId="0">'Inventory Summary'!$1:$14</definedName>
  </definedNames>
  <calcPr fullCalcOnLoad="1"/>
</workbook>
</file>

<file path=xl/sharedStrings.xml><?xml version="1.0" encoding="utf-8"?>
<sst xmlns="http://schemas.openxmlformats.org/spreadsheetml/2006/main" count="1617" uniqueCount="748">
  <si>
    <t>Start Date</t>
  </si>
  <si>
    <t>End Date</t>
  </si>
  <si>
    <t>Rate</t>
  </si>
  <si>
    <t>Name</t>
  </si>
  <si>
    <t>Size</t>
  </si>
  <si>
    <t>INVENTORY REPORT</t>
  </si>
  <si>
    <t>Please note the following:</t>
  </si>
  <si>
    <t>* Impression availability for individual line items can change very quickly and is not guaranteed.</t>
  </si>
  <si>
    <t>* No inventory will be reserved until a valid contract, signed by your sales manager, is submitted to Ad Ops.</t>
  </si>
  <si>
    <t>Geo/Other Targeting Criteria</t>
  </si>
  <si>
    <t>Total Impressions</t>
  </si>
  <si>
    <t>DFP Available</t>
  </si>
  <si>
    <t>ctpost | A728x90 | standard | ros</t>
  </si>
  <si>
    <t/>
  </si>
  <si>
    <t>728x90</t>
  </si>
  <si>
    <t>8247805</t>
  </si>
  <si>
    <t>6058435</t>
  </si>
  <si>
    <t>ctpost | A728x90 | standard | homepage</t>
  </si>
  <si>
    <t>1587877</t>
  </si>
  <si>
    <t>1114397</t>
  </si>
  <si>
    <t>ctpost | A728x90 | standard | news</t>
  </si>
  <si>
    <t>3085695</t>
  </si>
  <si>
    <t>2244731</t>
  </si>
  <si>
    <t>ctpost | A728x90 | standard | sports</t>
  </si>
  <si>
    <t>382208</t>
  </si>
  <si>
    <t>288538</t>
  </si>
  <si>
    <t>ctpost | A728x90 | standard | entertainment</t>
  </si>
  <si>
    <t>510197</t>
  </si>
  <si>
    <t>426573</t>
  </si>
  <si>
    <t>ctpost | A300x250 | standard | ros</t>
  </si>
  <si>
    <t>300x250</t>
  </si>
  <si>
    <t>7030665</t>
  </si>
  <si>
    <t>4144565</t>
  </si>
  <si>
    <t>ctpost | A300x250 | standard | homepage</t>
  </si>
  <si>
    <t>1603718</t>
  </si>
  <si>
    <t>915396</t>
  </si>
  <si>
    <t>ctpost | A300x250 | standard | news</t>
  </si>
  <si>
    <t>3103673</t>
  </si>
  <si>
    <t>1834640</t>
  </si>
  <si>
    <t>ctpost | A300x250 | standard | sports</t>
  </si>
  <si>
    <t>383562</t>
  </si>
  <si>
    <t>236336</t>
  </si>
  <si>
    <t>ctpost | A300x250 | standard | entertainment</t>
  </si>
  <si>
    <t>507775</t>
  </si>
  <si>
    <t>367436</t>
  </si>
  <si>
    <t>ctpost | B300x250 | standard | ros</t>
  </si>
  <si>
    <t>7770073</t>
  </si>
  <si>
    <t>7490655</t>
  </si>
  <si>
    <t>ctpost | B300x250 | standard | homepage</t>
  </si>
  <si>
    <t>1570516</t>
  </si>
  <si>
    <t>1456231</t>
  </si>
  <si>
    <t>ctpost | B300x250 | standard | news</t>
  </si>
  <si>
    <t>3013590</t>
  </si>
  <si>
    <t>2996988</t>
  </si>
  <si>
    <t>ctpost | B300x250 | standard | sports</t>
  </si>
  <si>
    <t>376247</t>
  </si>
  <si>
    <t>ctpost | B300x250 | standard | entertainment</t>
  </si>
  <si>
    <t>504260</t>
  </si>
  <si>
    <t>503975</t>
  </si>
  <si>
    <t>ctpost | A234x60| standard | ros</t>
  </si>
  <si>
    <t>234x60</t>
  </si>
  <si>
    <t>7449971</t>
  </si>
  <si>
    <t>7415177</t>
  </si>
  <si>
    <t>ctpost | A234x60 | standard | homepage</t>
  </si>
  <si>
    <t>1603885</t>
  </si>
  <si>
    <t>1595833</t>
  </si>
  <si>
    <t>ctpost | A234x60 | standard | news</t>
  </si>
  <si>
    <t>2104178</t>
  </si>
  <si>
    <t>2089786</t>
  </si>
  <si>
    <t>ctpost | A234x60 | standard | sports</t>
  </si>
  <si>
    <t>247926</t>
  </si>
  <si>
    <t>245313</t>
  </si>
  <si>
    <t>ctpost | A234x60 | standard | entertainment</t>
  </si>
  <si>
    <t>528603</t>
  </si>
  <si>
    <t>527178</t>
  </si>
  <si>
    <t>newstimes | A728x90 | standard | ros</t>
  </si>
  <si>
    <t>4559738</t>
  </si>
  <si>
    <t>1818015</t>
  </si>
  <si>
    <t>newstimes | A728x90 | standard | homepage</t>
  </si>
  <si>
    <t>1165935</t>
  </si>
  <si>
    <t>381662</t>
  </si>
  <si>
    <t>newstimes | A728x90 | standard | news</t>
  </si>
  <si>
    <t>1386715</t>
  </si>
  <si>
    <t>536845</t>
  </si>
  <si>
    <t>newstimes | A728x90 | standard | sports</t>
  </si>
  <si>
    <t>179573</t>
  </si>
  <si>
    <t>77045</t>
  </si>
  <si>
    <t>newstimes | A728x90 | standard | entertainment</t>
  </si>
  <si>
    <t>194037</t>
  </si>
  <si>
    <t>77496</t>
  </si>
  <si>
    <t>newstimes | A300x250 | standard | ros</t>
  </si>
  <si>
    <t>3631945</t>
  </si>
  <si>
    <t>321195</t>
  </si>
  <si>
    <t>newstimes | A300x250 | standard | homepage</t>
  </si>
  <si>
    <t>1160448</t>
  </si>
  <si>
    <t>99203</t>
  </si>
  <si>
    <t>newstimes | A300x250 | standard | news</t>
  </si>
  <si>
    <t>1408612</t>
  </si>
  <si>
    <t>160787</t>
  </si>
  <si>
    <t>newstimes | A300x250 | standard | sports</t>
  </si>
  <si>
    <t>177246</t>
  </si>
  <si>
    <t>8526</t>
  </si>
  <si>
    <t>newstimes | A300x250 | standard | entertainment</t>
  </si>
  <si>
    <t>191900</t>
  </si>
  <si>
    <t>16886</t>
  </si>
  <si>
    <t>newstimes | B300x250 | standard | ros</t>
  </si>
  <si>
    <t>4052510</t>
  </si>
  <si>
    <t>3801900</t>
  </si>
  <si>
    <t>newstimes | B300x250 | standard | homepage</t>
  </si>
  <si>
    <t>1154843</t>
  </si>
  <si>
    <t>1092072</t>
  </si>
  <si>
    <t>newstimes | B300x250 | standard | news</t>
  </si>
  <si>
    <t>1355080</t>
  </si>
  <si>
    <t>1258963</t>
  </si>
  <si>
    <t>newstimes | B300x250 | standard | sports</t>
  </si>
  <si>
    <t>179621</t>
  </si>
  <si>
    <t>163376</t>
  </si>
  <si>
    <t>newstimes | B300x250 | standard | entertainment</t>
  </si>
  <si>
    <t>179288</t>
  </si>
  <si>
    <t>159267</t>
  </si>
  <si>
    <t>newstimes | A234x60| standard | ros</t>
  </si>
  <si>
    <t>4569143</t>
  </si>
  <si>
    <t>4562802</t>
  </si>
  <si>
    <t>newstimes | A234x60 | standard | homepage</t>
  </si>
  <si>
    <t>1160140</t>
  </si>
  <si>
    <t>1156933</t>
  </si>
  <si>
    <t>newstimes | A234x60 | standard | news</t>
  </si>
  <si>
    <t>1407377</t>
  </si>
  <si>
    <t>1404100</t>
  </si>
  <si>
    <t>newstimes | A234x60 | standard | sports</t>
  </si>
  <si>
    <t>179953</t>
  </si>
  <si>
    <t>newstimes | A234x60 | standard | entertainment</t>
  </si>
  <si>
    <t>191615</t>
  </si>
  <si>
    <t>190641</t>
  </si>
  <si>
    <t>stamfordadvocate | A728x90 | standard | ros</t>
  </si>
  <si>
    <t>3342147</t>
  </si>
  <si>
    <t>1414763</t>
  </si>
  <si>
    <t>stamfordadvocate | A728x90 | standard | homepage</t>
  </si>
  <si>
    <t>795910</t>
  </si>
  <si>
    <t>418142</t>
  </si>
  <si>
    <t>stamfordadvocate | A728x90 | standard | news</t>
  </si>
  <si>
    <t>1484707</t>
  </si>
  <si>
    <t>808521</t>
  </si>
  <si>
    <t>stamfordadvocate | A728x90 | standard | sports</t>
  </si>
  <si>
    <t>90725</t>
  </si>
  <si>
    <t>53128</t>
  </si>
  <si>
    <t>stamfordadvocate | A728x90 | standard | entertainment</t>
  </si>
  <si>
    <t>132287</t>
  </si>
  <si>
    <t>65003</t>
  </si>
  <si>
    <t>stamfordadvocate | A300x250 | standard | ros</t>
  </si>
  <si>
    <t>2663135</t>
  </si>
  <si>
    <t>991515</t>
  </si>
  <si>
    <t>stamfordadvocate | A300x250 | standard | homepage</t>
  </si>
  <si>
    <t>801040</t>
  </si>
  <si>
    <t>304665</t>
  </si>
  <si>
    <t>stamfordadvocate | A300x250 | standard | news</t>
  </si>
  <si>
    <t>1535128</t>
  </si>
  <si>
    <t>591612</t>
  </si>
  <si>
    <t>stamfordadvocate | A300x250 | standard | sports</t>
  </si>
  <si>
    <t>92625</t>
  </si>
  <si>
    <t>38261</t>
  </si>
  <si>
    <t>stamfordadvocate | A300x250 | standard | entertainment</t>
  </si>
  <si>
    <t>138225</t>
  </si>
  <si>
    <t>30993</t>
  </si>
  <si>
    <t>stamfordadvocate | B300x250 | standard | ros</t>
  </si>
  <si>
    <t>3052478</t>
  </si>
  <si>
    <t>2868779</t>
  </si>
  <si>
    <t>stamfordadvocate | B300x250 | standard | homepage</t>
  </si>
  <si>
    <t>791065</t>
  </si>
  <si>
    <t>755725</t>
  </si>
  <si>
    <t>stamfordadvocate | B300x250 | standard | news</t>
  </si>
  <si>
    <t>1366931</t>
  </si>
  <si>
    <t>1307793</t>
  </si>
  <si>
    <t>stamfordadvocate | B300x250 | standard | sports</t>
  </si>
  <si>
    <t>90915</t>
  </si>
  <si>
    <t>87851</t>
  </si>
  <si>
    <t>stamfordadvocate | B300x250 | standard | entertainment</t>
  </si>
  <si>
    <t>137773</t>
  </si>
  <si>
    <t>126967</t>
  </si>
  <si>
    <t>stamfordadvocate | A234x60 | standard | ros</t>
  </si>
  <si>
    <t>3267477</t>
  </si>
  <si>
    <t>3167228</t>
  </si>
  <si>
    <t>stamfordadvocate | A234x60 | standard | homepage</t>
  </si>
  <si>
    <t>802203</t>
  </si>
  <si>
    <t>774748</t>
  </si>
  <si>
    <t>stamfordadvocate | A234x60 | standard | news</t>
  </si>
  <si>
    <t>1448275</t>
  </si>
  <si>
    <t>1406783</t>
  </si>
  <si>
    <t>stamfordadvocate | A234x60 | standard | sports</t>
  </si>
  <si>
    <t>94477</t>
  </si>
  <si>
    <t>90630</t>
  </si>
  <si>
    <t>stamfordadvocate | A234x60 | standard | entertainment</t>
  </si>
  <si>
    <t>38522</t>
  </si>
  <si>
    <t>greenwichtime | A728x90 | standard | ros</t>
  </si>
  <si>
    <t>1469531</t>
  </si>
  <si>
    <t>546630</t>
  </si>
  <si>
    <t>greenwichtime | A728x90 | standard | homepage</t>
  </si>
  <si>
    <t>483170</t>
  </si>
  <si>
    <t>153947</t>
  </si>
  <si>
    <t>greenwichtime | A728x90 | standard | news</t>
  </si>
  <si>
    <t>319770</t>
  </si>
  <si>
    <t>110888</t>
  </si>
  <si>
    <t>greenwichtime | A728x90 | standard | sports</t>
  </si>
  <si>
    <t>67616</t>
  </si>
  <si>
    <t>31516</t>
  </si>
  <si>
    <t>greenwichtime | A728x90 | standard | entertainment</t>
  </si>
  <si>
    <t>86901</t>
  </si>
  <si>
    <t>46383</t>
  </si>
  <si>
    <t>greenwichtime | A300x250 | standard | ros</t>
  </si>
  <si>
    <t>1265328</t>
  </si>
  <si>
    <t>42417</t>
  </si>
  <si>
    <t>greenwichtime | A300x250 | standard | homepage</t>
  </si>
  <si>
    <t>486495</t>
  </si>
  <si>
    <t>14915</t>
  </si>
  <si>
    <t>greenwichtime | A300x250 | standard | news</t>
  </si>
  <si>
    <t>321598</t>
  </si>
  <si>
    <t>16482</t>
  </si>
  <si>
    <t>greenwichtime | A300x250 | standard | sports</t>
  </si>
  <si>
    <t>66618</t>
  </si>
  <si>
    <t>2066</t>
  </si>
  <si>
    <t>greenwichtime | A300x250 | standard | entertainment</t>
  </si>
  <si>
    <t>88373</t>
  </si>
  <si>
    <t>1472</t>
  </si>
  <si>
    <t>greenwichtime | B300x250 | standard | ros</t>
  </si>
  <si>
    <t>1454355</t>
  </si>
  <si>
    <t>1288247</t>
  </si>
  <si>
    <t>greenwichtime | B300x250 | standard | homepage</t>
  </si>
  <si>
    <t>480937</t>
  </si>
  <si>
    <t>433152</t>
  </si>
  <si>
    <t>greenwichtime | B300x250 | standard | news</t>
  </si>
  <si>
    <t>314046</t>
  </si>
  <si>
    <t>276141</t>
  </si>
  <si>
    <t>greenwichtime | B300x250 | standard | sports</t>
  </si>
  <si>
    <t>66238</t>
  </si>
  <si>
    <t>57973</t>
  </si>
  <si>
    <t>greenwichtime | B300x250 | standard | entertainment</t>
  </si>
  <si>
    <t>83647</t>
  </si>
  <si>
    <t>greenwichtime | A234x60 | standard | ros</t>
  </si>
  <si>
    <t>1393602</t>
  </si>
  <si>
    <t>1291501</t>
  </si>
  <si>
    <t>greenwichtime | A234x60 | standard | homepage</t>
  </si>
  <si>
    <t>486685</t>
  </si>
  <si>
    <t>402230</t>
  </si>
  <si>
    <t>greenwichtime | A234x60 | standard | news</t>
  </si>
  <si>
    <t>92910</t>
  </si>
  <si>
    <t>84930</t>
  </si>
  <si>
    <t>greenwichtime | A234x60 | standard | sports</t>
  </si>
  <si>
    <t>30780</t>
  </si>
  <si>
    <t>29070</t>
  </si>
  <si>
    <t>greenwichtime | A234x60 | standard | entertainment</t>
  </si>
  <si>
    <t>47880</t>
  </si>
  <si>
    <t>45030</t>
  </si>
  <si>
    <t>dariennews | A728x90 | standard | ros</t>
  </si>
  <si>
    <t>45600</t>
  </si>
  <si>
    <t>19950</t>
  </si>
  <si>
    <t>dariennews | A300x250 | standard | ros</t>
  </si>
  <si>
    <t>48165</t>
  </si>
  <si>
    <t>16245</t>
  </si>
  <si>
    <t>dariennews | B300x250 | standard | ros</t>
  </si>
  <si>
    <t>48450</t>
  </si>
  <si>
    <t>29640</t>
  </si>
  <si>
    <t>dariennews | A234x60 | standard | ros</t>
  </si>
  <si>
    <t>47025</t>
  </si>
  <si>
    <t>fairfieldcitizen | A728x90 | standard | ros</t>
  </si>
  <si>
    <t>96813</t>
  </si>
  <si>
    <t>30969</t>
  </si>
  <si>
    <t>fairfieldcitizen | A300x250 | standard | ros</t>
  </si>
  <si>
    <t>98487</t>
  </si>
  <si>
    <t>14787</t>
  </si>
  <si>
    <t>fairfieldcitizen | B300x250 | standard | ros</t>
  </si>
  <si>
    <t>92070</t>
  </si>
  <si>
    <t>51894</t>
  </si>
  <si>
    <t>fairfieldcitizen | A234x60 | standard | ros</t>
  </si>
  <si>
    <t>100440</t>
  </si>
  <si>
    <t>82305</t>
  </si>
  <si>
    <t>newcanaannews | A728x90 | standard | ros</t>
  </si>
  <si>
    <t>81189</t>
  </si>
  <si>
    <t>41850</t>
  </si>
  <si>
    <t>newcanaannews | A300x250 | standard | ros</t>
  </si>
  <si>
    <t>81747</t>
  </si>
  <si>
    <t>32364</t>
  </si>
  <si>
    <t>newcanaannews | B300x250 | standard | ros</t>
  </si>
  <si>
    <t>83142</t>
  </si>
  <si>
    <t>57753</t>
  </si>
  <si>
    <t>newcanaannews | A234x60 | standard | ros</t>
  </si>
  <si>
    <t>84258</t>
  </si>
  <si>
    <t>westportnews | A728x90 | standard | ros</t>
  </si>
  <si>
    <t>128340</t>
  </si>
  <si>
    <t>37665</t>
  </si>
  <si>
    <t>westportnews | A300x250 | standard | ros</t>
  </si>
  <si>
    <t>130293</t>
  </si>
  <si>
    <t>20646</t>
  </si>
  <si>
    <t>westportnews | B300x250 | standard | ros</t>
  </si>
  <si>
    <t>131409</t>
  </si>
  <si>
    <t>62775</t>
  </si>
  <si>
    <t>westportnews | A234x60 | standard | ros</t>
  </si>
  <si>
    <t>131688</t>
  </si>
  <si>
    <t>94023</t>
  </si>
  <si>
    <t>newmilfordspectrum | A728x90 | standard | ros</t>
  </si>
  <si>
    <t>67392</t>
  </si>
  <si>
    <t>0</t>
  </si>
  <si>
    <t>newmilfordspectrum | A300x250 | standard | ros</t>
  </si>
  <si>
    <t>64449</t>
  </si>
  <si>
    <t>newmilfordspectrum | B300x250 | standard | ros</t>
  </si>
  <si>
    <t>65844</t>
  </si>
  <si>
    <t>29016</t>
  </si>
  <si>
    <t>newmilfordspectrum | A234x60 | standard | ros</t>
  </si>
  <si>
    <t>southernctjobs | A300x250 | standard | ros</t>
  </si>
  <si>
    <t>6975</t>
  </si>
  <si>
    <t>837</t>
  </si>
  <si>
    <t>southernctjobs | A728x90 | standard | ros</t>
  </si>
  <si>
    <t>5301</t>
  </si>
  <si>
    <t>ingearct | A300x250 | standard | ros</t>
  </si>
  <si>
    <t>1674</t>
  </si>
  <si>
    <t>1116</t>
  </si>
  <si>
    <t>ingearct | A728x90 | standard | ros</t>
  </si>
  <si>
    <t>3069</t>
  </si>
  <si>
    <t>2232</t>
  </si>
  <si>
    <t>newstimes C-P | A300x250 | standard | Entertainment</t>
  </si>
  <si>
    <t>102951</t>
  </si>
  <si>
    <t>13950</t>
  </si>
  <si>
    <t>newstimes C-P | A300x250 | standard | Homepage</t>
  </si>
  <si>
    <t>1286469</t>
  </si>
  <si>
    <t>349587</t>
  </si>
  <si>
    <t>newstimes C-P | A300x250 | standard | Living</t>
  </si>
  <si>
    <t>13392</t>
  </si>
  <si>
    <t>3348</t>
  </si>
  <si>
    <t>newstimes C-P | A300x250 | standard | News</t>
  </si>
  <si>
    <t>1315206</t>
  </si>
  <si>
    <t>314154</t>
  </si>
  <si>
    <t>newstimes C-P | A300x250 | standard | ROS</t>
  </si>
  <si>
    <t>3405195</t>
  </si>
  <si>
    <t>817191</t>
  </si>
  <si>
    <t>newstimes C-P | A300x250 | standard | Sports</t>
  </si>
  <si>
    <t>84537</t>
  </si>
  <si>
    <t>12555</t>
  </si>
  <si>
    <t>newstimes C-P | B300x250 | standard | Business</t>
  </si>
  <si>
    <t>16740</t>
  </si>
  <si>
    <t>14229</t>
  </si>
  <si>
    <t>newstimes C-P | B300x250 | standard | Entertainment</t>
  </si>
  <si>
    <t>97929</t>
  </si>
  <si>
    <t>95697</t>
  </si>
  <si>
    <t>newstimes C-P | B300x250 | standard | Homepage</t>
  </si>
  <si>
    <t>1273635</t>
  </si>
  <si>
    <t>1218951</t>
  </si>
  <si>
    <t>newstimes C-P | B300x250 | standard | Living</t>
  </si>
  <si>
    <t>12834</t>
  </si>
  <si>
    <t>newstimes C-P | B300x250 | standard | News</t>
  </si>
  <si>
    <t>1308096</t>
  </si>
  <si>
    <t>1271520</t>
  </si>
  <si>
    <t>newstimes C-P | B300x250 | standard | ROS</t>
  </si>
  <si>
    <t>4116924</t>
  </si>
  <si>
    <t>4002255</t>
  </si>
  <si>
    <t>newstimes C-P | B300x250 | standard | Sports</t>
  </si>
  <si>
    <t>82026</t>
  </si>
  <si>
    <t>newstimes mobile | A300x250 | standard | Business</t>
  </si>
  <si>
    <t>279</t>
  </si>
  <si>
    <t>newstimes mobile | A300x250 | standard | Entertainment</t>
  </si>
  <si>
    <t>5022</t>
  </si>
  <si>
    <t>newstimes mobile | A300x250 | standard | Homepage</t>
  </si>
  <si>
    <t>180234</t>
  </si>
  <si>
    <t>36270</t>
  </si>
  <si>
    <t>newstimes mobile | A300x250 | standard | Living</t>
  </si>
  <si>
    <t>newstimes mobile | A300x250 | standard | News</t>
  </si>
  <si>
    <t>133641</t>
  </si>
  <si>
    <t>33201</t>
  </si>
  <si>
    <t>newstimes mobile | A300x250 | standard | ROS</t>
  </si>
  <si>
    <t>382788</t>
  </si>
  <si>
    <t>93744</t>
  </si>
  <si>
    <t>newstimes mobile | B300x250 | standard | Business</t>
  </si>
  <si>
    <t>newstimes mobile | B300x250 | standard | Entertainment</t>
  </si>
  <si>
    <t>4743</t>
  </si>
  <si>
    <t>newstimes mobile | B300x250 | standard | Homepage</t>
  </si>
  <si>
    <t>179955</t>
  </si>
  <si>
    <t>169632</t>
  </si>
  <si>
    <t>newstimes mobile | B300x250 | standard | Living</t>
  </si>
  <si>
    <t>newstimes mobile | B300x250 | standard | News</t>
  </si>
  <si>
    <t>135873</t>
  </si>
  <si>
    <t>128898</t>
  </si>
  <si>
    <t>newstimes mobile | MAD 320x50 | standard | Business</t>
  </si>
  <si>
    <t>320x50</t>
  </si>
  <si>
    <t>newstimes mobile | MAD 320x50 | standard | Entertainment</t>
  </si>
  <si>
    <t>4185</t>
  </si>
  <si>
    <t>newstimes mobile | MAD 320x50 | standard | Homepage</t>
  </si>
  <si>
    <t>180513</t>
  </si>
  <si>
    <t>105741</t>
  </si>
  <si>
    <t>newstimes mobile | MAD 320x50 | standard | Living</t>
  </si>
  <si>
    <t>newstimes mobile | MAD 320x50 | standard | News</t>
  </si>
  <si>
    <t>177887</t>
  </si>
  <si>
    <t>120768</t>
  </si>
  <si>
    <t>newstimes mobile | MAD 320x50 | standard | ROS</t>
  </si>
  <si>
    <t>524305</t>
  </si>
  <si>
    <t>370167</t>
  </si>
  <si>
    <t>newstimes mobile | MAD 320x50 | standard | Sports</t>
  </si>
  <si>
    <t>26885</t>
  </si>
  <si>
    <t>16530</t>
  </si>
  <si>
    <t>newstimes mobile | MAD A300x250 | standard | Sports</t>
  </si>
  <si>
    <t>26362</t>
  </si>
  <si>
    <t>4631</t>
  </si>
  <si>
    <t>newstimes mobile | MAD B300x250 | standard | Sports</t>
  </si>
  <si>
    <t>29687</t>
  </si>
  <si>
    <t>27431</t>
  </si>
  <si>
    <t>newmilfordspectrum C-P | A300x250 | standard | ROS</t>
  </si>
  <si>
    <t>78517</t>
  </si>
  <si>
    <t>newmilfordspectrum C-P | B300x250 | standard | ROS</t>
  </si>
  <si>
    <t>76522</t>
  </si>
  <si>
    <t>34983</t>
  </si>
  <si>
    <t>newmilfordspectrum.mobile | A300x250 | standard | ROS</t>
  </si>
  <si>
    <t>5700</t>
  </si>
  <si>
    <t>newmilfordspectrum.mobile | B300x250 | standard | ROS</t>
  </si>
  <si>
    <t>4275</t>
  </si>
  <si>
    <t>1140</t>
  </si>
  <si>
    <t>newmilfordspectrum.mobile | MAD| standard | ROS</t>
  </si>
  <si>
    <t>3420</t>
  </si>
  <si>
    <t>ctpost C-P | A300x250 | standard | business</t>
  </si>
  <si>
    <t>33796</t>
  </si>
  <si>
    <t>997</t>
  </si>
  <si>
    <t>ctpost C-P | A300x250 | standard | entertainment</t>
  </si>
  <si>
    <t>527487</t>
  </si>
  <si>
    <t>365322</t>
  </si>
  <si>
    <t>ctpost C-P | A300x250 | standard | homepage</t>
  </si>
  <si>
    <t>1812695</t>
  </si>
  <si>
    <t>1060105</t>
  </si>
  <si>
    <t>ctpost C-P | A300x250 | standard | living</t>
  </si>
  <si>
    <t>54102</t>
  </si>
  <si>
    <t>36290</t>
  </si>
  <si>
    <t>ctpost C-P | A300x250 | standard | news</t>
  </si>
  <si>
    <t>3626553</t>
  </si>
  <si>
    <t>2109831</t>
  </si>
  <si>
    <t>ctpost C-P | A300x250 | standard | ros</t>
  </si>
  <si>
    <t>7971925</t>
  </si>
  <si>
    <t>4714398</t>
  </si>
  <si>
    <t>ctpost C-P | A300x350 | standard | sports</t>
  </si>
  <si>
    <t>489938</t>
  </si>
  <si>
    <t>303833</t>
  </si>
  <si>
    <t>ctpost C-P | B300x250 | standard | business</t>
  </si>
  <si>
    <t>34298</t>
  </si>
  <si>
    <t>10615</t>
  </si>
  <si>
    <t>ctpost C-P | B300x250 | standard | entertainment</t>
  </si>
  <si>
    <t>514274</t>
  </si>
  <si>
    <t>ctpost C-P | B300x250 | standard | homepage</t>
  </si>
  <si>
    <t>1054452</t>
  </si>
  <si>
    <t>ctpost C-P | B300x250 | standard | living</t>
  </si>
  <si>
    <t>49946</t>
  </si>
  <si>
    <t>ctpost C-P | B300x250 | standard | news</t>
  </si>
  <si>
    <t>3536802</t>
  </si>
  <si>
    <t>3518681</t>
  </si>
  <si>
    <t>ctpost C-P | B300x250 | standard | ros</t>
  </si>
  <si>
    <t>8710787</t>
  </si>
  <si>
    <t>8429872</t>
  </si>
  <si>
    <t>ctpost C-P | B300x350 | standard | sports</t>
  </si>
  <si>
    <t>479940</t>
  </si>
  <si>
    <t>479655</t>
  </si>
  <si>
    <t>ctpost.mobile | A300x250 | standard | business</t>
  </si>
  <si>
    <t>ctpost.mobile | A300x250 | standard | ent</t>
  </si>
  <si>
    <t>18857</t>
  </si>
  <si>
    <t>12848</t>
  </si>
  <si>
    <t>ctpost.mobile | A300x250 | standard | homepage</t>
  </si>
  <si>
    <t>207076</t>
  </si>
  <si>
    <t>138866</t>
  </si>
  <si>
    <t>ctpost.mobile | A300x250 | standard | living</t>
  </si>
  <si>
    <t>1900</t>
  </si>
  <si>
    <t>688</t>
  </si>
  <si>
    <t>ctpost.mobile | A300x250 | standard | news</t>
  </si>
  <si>
    <t>516443</t>
  </si>
  <si>
    <t>319413</t>
  </si>
  <si>
    <t>ctpost.mobile | A300x250 | standard | ros</t>
  </si>
  <si>
    <t>929503</t>
  </si>
  <si>
    <t>554348</t>
  </si>
  <si>
    <t>ctpost.mobile | A300x250 | standard | sports</t>
  </si>
  <si>
    <t>104025</t>
  </si>
  <si>
    <t>60705</t>
  </si>
  <si>
    <t>ctpost.mobile | B300x250 | standard | business</t>
  </si>
  <si>
    <t>3610</t>
  </si>
  <si>
    <t>ctpost.mobile | B300x250 | standard | ent</t>
  </si>
  <si>
    <t>20377</t>
  </si>
  <si>
    <t>ctpost.mobile | B300x250 | standard | homepage</t>
  </si>
  <si>
    <t>209356</t>
  </si>
  <si>
    <t>208976</t>
  </si>
  <si>
    <t>ctpost.mobile | B300x250 | standard | living</t>
  </si>
  <si>
    <t>2470</t>
  </si>
  <si>
    <t>ctpost.mobile | B300x250 | standard | news</t>
  </si>
  <si>
    <t>516776</t>
  </si>
  <si>
    <t>516206</t>
  </si>
  <si>
    <t>ctpost.mobile | B300x250 | standard | ros</t>
  </si>
  <si>
    <t>929527</t>
  </si>
  <si>
    <t>928577</t>
  </si>
  <si>
    <t>ctpost.mobile | B300x250 | standard | sports</t>
  </si>
  <si>
    <t>101626</t>
  </si>
  <si>
    <t>101341</t>
  </si>
  <si>
    <t>ctpost.mobile | MAD | standard | business (non-RM)</t>
  </si>
  <si>
    <t>ctpost.mobile | MAD | standard | ent (non-RM)</t>
  </si>
  <si>
    <t>18002</t>
  </si>
  <si>
    <t>10070</t>
  </si>
  <si>
    <t>ctpost.mobile | MAD | standard | homepage (non-RM)</t>
  </si>
  <si>
    <t>201685</t>
  </si>
  <si>
    <t>117230</t>
  </si>
  <si>
    <t>ctpost.mobile | MAD | standard | living (non-RM)</t>
  </si>
  <si>
    <t>1330</t>
  </si>
  <si>
    <t>475</t>
  </si>
  <si>
    <t>ctpost.mobile | MAD | standard | news (non-RM)</t>
  </si>
  <si>
    <t>521478</t>
  </si>
  <si>
    <t>300698</t>
  </si>
  <si>
    <t>ctpost.mobile | MAD | standard | ros (non-RM)</t>
  </si>
  <si>
    <t>925775</t>
  </si>
  <si>
    <t>523877</t>
  </si>
  <si>
    <t>ctpost.mobile | MAD | standard | sports (non-RM)</t>
  </si>
  <si>
    <t>103170</t>
  </si>
  <si>
    <t>52250</t>
  </si>
  <si>
    <t>stamfordadvocate C-P | A300x250 | standard | Business</t>
  </si>
  <si>
    <t>12326</t>
  </si>
  <si>
    <t>stamfordadvocate C-P | A300x250 | standard | Entertainment</t>
  </si>
  <si>
    <t>141621</t>
  </si>
  <si>
    <t>36836</t>
  </si>
  <si>
    <t>stamfordadvocate C-P | A300x250 | Standard | Homepage</t>
  </si>
  <si>
    <t>922283</t>
  </si>
  <si>
    <t>346607</t>
  </si>
  <si>
    <t>stamfordadvocate C-P | A300x250 | standard | Living</t>
  </si>
  <si>
    <t>11803</t>
  </si>
  <si>
    <t>2161</t>
  </si>
  <si>
    <t>stamfordadvocate C-P | A300x250 | Standard | News</t>
  </si>
  <si>
    <t>1701307</t>
  </si>
  <si>
    <t>648612</t>
  </si>
  <si>
    <t>stamfordadvocate C-P | A300x250 | standard | ROS</t>
  </si>
  <si>
    <t>2978772</t>
  </si>
  <si>
    <t>1114136</t>
  </si>
  <si>
    <t>stamfordadvocate C-P | A300x250 | standard | Sports</t>
  </si>
  <si>
    <t>112456</t>
  </si>
  <si>
    <t>46051</t>
  </si>
  <si>
    <t>stamfordadvocate C-P | B300x250 | standard | Business</t>
  </si>
  <si>
    <t>33535</t>
  </si>
  <si>
    <t>17527</t>
  </si>
  <si>
    <t>stamfordadvocate C-P | B300x250 | standard | Entertainment</t>
  </si>
  <si>
    <t>139745</t>
  </si>
  <si>
    <t>129033</t>
  </si>
  <si>
    <t>stamfordadvocate C-P | B300x250 | Standard | Homepage</t>
  </si>
  <si>
    <t>902975</t>
  </si>
  <si>
    <t>858586</t>
  </si>
  <si>
    <t>stamfordadvocate C-P | B300x250 | standard | Living</t>
  </si>
  <si>
    <t>12088</t>
  </si>
  <si>
    <t>10948</t>
  </si>
  <si>
    <t>stamfordadvocate C-P | B300x250 | Standard | News</t>
  </si>
  <si>
    <t>1528407</t>
  </si>
  <si>
    <t>1460910</t>
  </si>
  <si>
    <t>stamfordadvocate C-P | B300x250 | standard | ROS</t>
  </si>
  <si>
    <t>3310061</t>
  </si>
  <si>
    <t>3103483</t>
  </si>
  <si>
    <t>stamfordadvocate C-P | B300x250 | standard | Sports</t>
  </si>
  <si>
    <t>110366</t>
  </si>
  <si>
    <t>104666</t>
  </si>
  <si>
    <t>stamfordadvocate mobile | A300x250 | standard | Business</t>
  </si>
  <si>
    <t>855</t>
  </si>
  <si>
    <t>1615</t>
  </si>
  <si>
    <t>stamfordadvocate mobile | A300x250 | standard | Entertainment</t>
  </si>
  <si>
    <t>3396</t>
  </si>
  <si>
    <t>570</t>
  </si>
  <si>
    <t>stamfordadvocate mobile | A300x250 | standard | Homepage</t>
  </si>
  <si>
    <t>120531</t>
  </si>
  <si>
    <t>34722</t>
  </si>
  <si>
    <t>stamfordadvocate mobile | A300x250 | standard | Living</t>
  </si>
  <si>
    <t>498</t>
  </si>
  <si>
    <t>stamfordadvocate mobile | A300x250 | standard | News</t>
  </si>
  <si>
    <t>163115</t>
  </si>
  <si>
    <t>60348</t>
  </si>
  <si>
    <t>stamfordadvocate mobile | A300x250 | standard | ROS</t>
  </si>
  <si>
    <t>311861</t>
  </si>
  <si>
    <t>97826</t>
  </si>
  <si>
    <t>stamfordadvocate mobile | B300x250 | standard | Entertainment</t>
  </si>
  <si>
    <t>1971</t>
  </si>
  <si>
    <t>1876</t>
  </si>
  <si>
    <t>stamfordadvocate mobile | B300x250 | standard | Homepage</t>
  </si>
  <si>
    <t>110912</t>
  </si>
  <si>
    <t>105165</t>
  </si>
  <si>
    <t>stamfordadvocate mobile | B300x250 | standard | Living</t>
  </si>
  <si>
    <t>712</t>
  </si>
  <si>
    <t>427</t>
  </si>
  <si>
    <t>stamfordadvocate mobile | B300x250 | standard | News</t>
  </si>
  <si>
    <t>158127</t>
  </si>
  <si>
    <t>144400</t>
  </si>
  <si>
    <t>stamfordadvocate mobile | B300x250 | standard | ROS</t>
  </si>
  <si>
    <t>294500</t>
  </si>
  <si>
    <t>270251</t>
  </si>
  <si>
    <t>stamfordadvocate mobile | MAD 320x50 | standard | Business</t>
  </si>
  <si>
    <t>285</t>
  </si>
  <si>
    <t>stamfordadvocate mobile | MAD 320x50 | standard | Entertainment</t>
  </si>
  <si>
    <t>807</t>
  </si>
  <si>
    <t>stamfordadvocate mobile | MAD 320x50 | standard | Homepage</t>
  </si>
  <si>
    <t>115805</t>
  </si>
  <si>
    <t>28951</t>
  </si>
  <si>
    <t>stamfordadvocate mobile | MAD 320x50 | standard | Living</t>
  </si>
  <si>
    <t>213</t>
  </si>
  <si>
    <t>stamfordadvocate mobile | MAD 320x50 | standard | News</t>
  </si>
  <si>
    <t>156607</t>
  </si>
  <si>
    <t>35625</t>
  </si>
  <si>
    <t>stamfordadvocate mobile | MAD 320x50 | standard | ROS</t>
  </si>
  <si>
    <t>298347</t>
  </si>
  <si>
    <t>78636</t>
  </si>
  <si>
    <t>stamfordadvocate mobile | MAD 320x50 | standard | Sports</t>
  </si>
  <si>
    <t>18121</t>
  </si>
  <si>
    <t>5771</t>
  </si>
  <si>
    <t>stamfordadvocate mobile | MAD A300x250 | standard | Sports</t>
  </si>
  <si>
    <t>19831</t>
  </si>
  <si>
    <t>5035</t>
  </si>
  <si>
    <t>stamfordadvocate mobile | MAD B300x250 | standard | Sports</t>
  </si>
  <si>
    <t>19451</t>
  </si>
  <si>
    <t>17931</t>
  </si>
  <si>
    <t>greenwichtime C-P | A300x250 | standard | Business</t>
  </si>
  <si>
    <t>11138</t>
  </si>
  <si>
    <t>71</t>
  </si>
  <si>
    <t>greenwichtime C-P | A300x250 | standard | Entertainment</t>
  </si>
  <si>
    <t>90368</t>
  </si>
  <si>
    <t>1163</t>
  </si>
  <si>
    <t>greenwichtime C-P | A300x250 | standard | Homepage</t>
  </si>
  <si>
    <t>548031</t>
  </si>
  <si>
    <t>22206</t>
  </si>
  <si>
    <t>greenwichtime C-P | A300x250 | standard | Living</t>
  </si>
  <si>
    <t>7623</t>
  </si>
  <si>
    <t>142</t>
  </si>
  <si>
    <t>greenwichtime C-P | A300x250 | standard | News</t>
  </si>
  <si>
    <t>374751</t>
  </si>
  <si>
    <t>17456</t>
  </si>
  <si>
    <t>greenwichtime C-P | A300x250 | standard | ROS</t>
  </si>
  <si>
    <t>1431056</t>
  </si>
  <si>
    <t>52606</t>
  </si>
  <si>
    <t>greenwichtime C-P | A300x250 | standard | Sports</t>
  </si>
  <si>
    <t>78493</t>
  </si>
  <si>
    <t>1235</t>
  </si>
  <si>
    <t>greenwichtime C-P | B300x250 | standard | Business</t>
  </si>
  <si>
    <t>10853</t>
  </si>
  <si>
    <t>9832</t>
  </si>
  <si>
    <t>greenwichtime C-P | B300x250 | standard | Entertainment</t>
  </si>
  <si>
    <t>87091</t>
  </si>
  <si>
    <t>greenwichtime C-P | B300x250 | standard | Homepage</t>
  </si>
  <si>
    <t>543708</t>
  </si>
  <si>
    <t>489487</t>
  </si>
  <si>
    <t>greenwichtime C-P | B300x250 | standard | Living</t>
  </si>
  <si>
    <t>9333</t>
  </si>
  <si>
    <t>8645</t>
  </si>
  <si>
    <t>greenwichtime C-P | B300x250 | standard | News</t>
  </si>
  <si>
    <t>372471</t>
  </si>
  <si>
    <t>321527</t>
  </si>
  <si>
    <t>greenwichtime C-P | B300x250 | standard | ROS</t>
  </si>
  <si>
    <t>1625450</t>
  </si>
  <si>
    <t>1431555</t>
  </si>
  <si>
    <t>greenwichtime C-P | B300x250 | standard | Sports</t>
  </si>
  <si>
    <t>78683</t>
  </si>
  <si>
    <t>65597</t>
  </si>
  <si>
    <t>greenwichtime mobile | A300x250 | standard | Business</t>
  </si>
  <si>
    <t>380</t>
  </si>
  <si>
    <t>greenwichtime mobile | A300x250 | standard | Entertainment</t>
  </si>
  <si>
    <t>1995</t>
  </si>
  <si>
    <t>95</t>
  </si>
  <si>
    <t>greenwichtime mobile | A300x250 | standard | Homepage</t>
  </si>
  <si>
    <t>62932</t>
  </si>
  <si>
    <t>8580</t>
  </si>
  <si>
    <t>greenwichtime mobile | A300x250 | standard | Living</t>
  </si>
  <si>
    <t>greenwichtime mobile | A300x250 | standard | News</t>
  </si>
  <si>
    <t>52012</t>
  </si>
  <si>
    <t>greenwichtime mobile | A300x250 | standard | ROS</t>
  </si>
  <si>
    <t>163875</t>
  </si>
  <si>
    <t>12065</t>
  </si>
  <si>
    <t>greenwichtime mobile | B300x250 | standard | Business</t>
  </si>
  <si>
    <t>166</t>
  </si>
  <si>
    <t>greenwichtime mobile | B300x250 | standard | Entertainment</t>
  </si>
  <si>
    <t>greenwichtime mobile | B300x250 | standard | Homepage</t>
  </si>
  <si>
    <t>62771</t>
  </si>
  <si>
    <t>56192</t>
  </si>
  <si>
    <t>greenwichtime mobile | B300x250 | standard | Living</t>
  </si>
  <si>
    <t>greenwichtime mobile | B300x250 | standard | News</t>
  </si>
  <si>
    <t>57855</t>
  </si>
  <si>
    <t>48093</t>
  </si>
  <si>
    <t>greenwichtime mobile | B300x250 | standard | ROS</t>
  </si>
  <si>
    <t>170097</t>
  </si>
  <si>
    <t>144590</t>
  </si>
  <si>
    <t>greenwichtime mobile | MAD 320x50 | standard | Business</t>
  </si>
  <si>
    <t>greenwichtime mobile | MAD 320x50 | standard | Entertainment</t>
  </si>
  <si>
    <t>1710</t>
  </si>
  <si>
    <t>950</t>
  </si>
  <si>
    <t>greenwichtime mobile | MAD 320x50 | standard | Homepage</t>
  </si>
  <si>
    <t>58828</t>
  </si>
  <si>
    <t>33107</t>
  </si>
  <si>
    <t>greenwichtime mobile | MAD 320x50 | standard | Living</t>
  </si>
  <si>
    <t>greenwichtime mobile | MAD 320x50 | standard | News</t>
  </si>
  <si>
    <t>22990</t>
  </si>
  <si>
    <t>greenwichtime mobile | MAD 320x50 | standard | ROS</t>
  </si>
  <si>
    <t>162592</t>
  </si>
  <si>
    <t>79966</t>
  </si>
  <si>
    <t>greenwichtime mobile | MAD 320x50 | standard | Sports</t>
  </si>
  <si>
    <t>10735</t>
  </si>
  <si>
    <t>3325</t>
  </si>
  <si>
    <t>greenwichtime mobile | MAD A300x250 | standard | Sports</t>
  </si>
  <si>
    <t>11875</t>
  </si>
  <si>
    <t>greenwichtime mobile | MAD B300x250 | standard | Sports</t>
  </si>
  <si>
    <t>12445</t>
  </si>
  <si>
    <t>9927</t>
  </si>
  <si>
    <t>fairfieldcitizen C-P | A300x250 | standard | ros</t>
  </si>
  <si>
    <t>246738</t>
  </si>
  <si>
    <t>49210</t>
  </si>
  <si>
    <t>fairfieldcitizen C-P | B300x250 | standard | ros</t>
  </si>
  <si>
    <t>240255</t>
  </si>
  <si>
    <t>214747</t>
  </si>
  <si>
    <t>fairfieldcitizen.mobile | A300x250 | standard | ros</t>
  </si>
  <si>
    <t>45918</t>
  </si>
  <si>
    <t>15641</t>
  </si>
  <si>
    <t>fairfieldcitizen.mobile | B300x250 | standard | ros</t>
  </si>
  <si>
    <t>44840</t>
  </si>
  <si>
    <t>38997</t>
  </si>
  <si>
    <t>fairfieldcitizen.mobile | MAD | standard | ros (non-RM)</t>
  </si>
  <si>
    <t>46550</t>
  </si>
  <si>
    <t>29022</t>
  </si>
  <si>
    <t>westportnews C-P | A300x350 | standard | ROS</t>
  </si>
  <si>
    <t>132311</t>
  </si>
  <si>
    <t>356</t>
  </si>
  <si>
    <t>westportnews C-P | B300x350 | standard | ROS</t>
  </si>
  <si>
    <t>134923</t>
  </si>
  <si>
    <t>96543</t>
  </si>
  <si>
    <t>newstimes mobile | B300x250 | standard | ROS</t>
  </si>
  <si>
    <t>534066</t>
  </si>
  <si>
    <t>500863</t>
  </si>
  <si>
    <t>Date Generated: 5/1/14</t>
  </si>
  <si>
    <t>Total  Availibility</t>
  </si>
  <si>
    <t>CTHousehunter | A300x250 | sponsor | ROS</t>
  </si>
  <si>
    <t>113738</t>
  </si>
  <si>
    <t>CTHousehunter | B300x250 | sponsor | ROS</t>
  </si>
  <si>
    <t>114023</t>
  </si>
  <si>
    <t>dariennews C-P | A300x250 | standard | ROS</t>
  </si>
  <si>
    <t>92577</t>
  </si>
  <si>
    <t>30566</t>
  </si>
  <si>
    <t>dariennews C-P | B300x250 | standard | ROS</t>
  </si>
  <si>
    <t>33202</t>
  </si>
  <si>
    <t>dariennews mobile | MAD 320x50 | standard | ROS</t>
  </si>
  <si>
    <t>9690</t>
  </si>
  <si>
    <t>4987</t>
  </si>
  <si>
    <t>newcanaannews C-P | A300x250 | standard | ROS</t>
  </si>
  <si>
    <t>127395</t>
  </si>
  <si>
    <t>38665</t>
  </si>
  <si>
    <t>newcanaannews C-P | B300x250 | standard | ROS</t>
  </si>
  <si>
    <t>122776</t>
  </si>
  <si>
    <t>110739</t>
  </si>
  <si>
    <t>newcanaannews mobile | MAD | standard | ROS</t>
  </si>
  <si>
    <t>14012</t>
  </si>
  <si>
    <t>11067</t>
  </si>
  <si>
    <t>westportnews.mobile | MAD | standard | ros (non-RM)</t>
  </si>
  <si>
    <t>15366</t>
  </si>
  <si>
    <t>9286</t>
  </si>
  <si>
    <t>CTHousehunter | A300x250 | Standard | ROS</t>
  </si>
  <si>
    <t>CTHousehunter | B300x250 | Standard | ROS</t>
  </si>
  <si>
    <t>SOLD OUT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</si>
</sst>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0_);[Red]\(&quot;$&quot;#,##0.000\)"/>
    <numFmt numFmtId="166" formatCode="[$-409]dddd\,\ mmmm\ dd\,\ yyyy"/>
    <numFmt numFmtId="167" formatCode="[$-409]d\-mmm\-yyyy;@"/>
    <numFmt numFmtId="168" formatCode="[$-409]mmmm\ d\,\ yyyy;@"/>
    <numFmt numFmtId="169" formatCode="mm/dd/yy;@"/>
    <numFmt numFmtId="170" formatCode="&quot;$&quot;#,##0.00"/>
    <numFmt numFmtId="171" formatCode="mm/dd/yy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32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4" fontId="11" fillId="0" borderId="12" xfId="0" applyNumberFormat="1" applyFont="1" applyFill="1" applyBorder="1" applyAlignment="1" applyProtection="1">
      <alignment horizontal="center" vertical="center" wrapText="1"/>
      <protection/>
    </xf>
    <xf numFmtId="170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32" borderId="0" xfId="0" applyFont="1" applyFill="1" applyAlignment="1" applyProtection="1">
      <alignment vertical="center"/>
      <protection/>
    </xf>
    <xf numFmtId="3" fontId="11" fillId="32" borderId="13" xfId="0" applyNumberFormat="1" applyFont="1" applyFill="1" applyBorder="1" applyAlignment="1" applyProtection="1">
      <alignment horizontal="right" vertical="center"/>
      <protection/>
    </xf>
    <xf numFmtId="0" fontId="1" fillId="32" borderId="0" xfId="0" applyFont="1" applyFill="1" applyAlignment="1" applyProtection="1">
      <alignment vertical="center"/>
      <protection/>
    </xf>
    <xf numFmtId="3" fontId="48" fillId="32" borderId="13" xfId="0" applyNumberFormat="1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914400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42875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266700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42875"/>
          <a:ext cx="26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tabSelected="1" zoomScale="75" zoomScaleNormal="75" zoomScalePageLayoutView="0" workbookViewId="0" topLeftCell="A1">
      <selection activeCell="F6" sqref="F6"/>
    </sheetView>
  </sheetViews>
  <sheetFormatPr defaultColWidth="4.00390625" defaultRowHeight="12.75"/>
  <cols>
    <col min="1" max="1" width="1.7109375" style="2" customWidth="1"/>
    <col min="2" max="2" width="69.5742187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20.421875" style="2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4" s="17" customFormat="1" ht="19.5" customHeight="1" thickBot="1">
      <c r="A6" s="15"/>
      <c r="B6" s="35" t="s">
        <v>5</v>
      </c>
      <c r="C6" s="36"/>
      <c r="D6" s="16"/>
    </row>
    <row r="7" spans="1:10" s="17" customFormat="1" ht="19.5" customHeight="1">
      <c r="A7" s="15"/>
      <c r="B7" s="25" t="s">
        <v>719</v>
      </c>
      <c r="C7" s="23"/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4" t="s">
        <v>3</v>
      </c>
      <c r="C14" s="24" t="s">
        <v>9</v>
      </c>
      <c r="D14" s="24" t="s">
        <v>4</v>
      </c>
      <c r="E14" s="24" t="s">
        <v>0</v>
      </c>
      <c r="F14" s="24" t="s">
        <v>1</v>
      </c>
      <c r="G14" s="24" t="s">
        <v>2</v>
      </c>
      <c r="H14" s="24" t="s">
        <v>10</v>
      </c>
      <c r="I14" s="24" t="s">
        <v>11</v>
      </c>
      <c r="K14" s="24" t="s">
        <v>720</v>
      </c>
    </row>
    <row r="15" spans="2:11" s="31" customFormat="1" ht="33" customHeight="1">
      <c r="B15" s="26" t="s">
        <v>59</v>
      </c>
      <c r="C15" s="26" t="s">
        <v>13</v>
      </c>
      <c r="D15" s="27" t="s">
        <v>60</v>
      </c>
      <c r="E15" s="28">
        <v>41760.416666666664</v>
      </c>
      <c r="F15" s="28">
        <v>41790.99930555555</v>
      </c>
      <c r="G15" s="29">
        <v>9</v>
      </c>
      <c r="H15" s="29" t="s">
        <v>61</v>
      </c>
      <c r="I15" s="30" t="s">
        <v>62</v>
      </c>
      <c r="K15" s="32">
        <f aca="true" t="shared" si="0" ref="K15:K50">I15-((G15-(G15/1.1)))</f>
        <v>7415176.181818182</v>
      </c>
    </row>
    <row r="16" spans="2:11" s="31" customFormat="1" ht="33" customHeight="1">
      <c r="B16" s="26" t="s">
        <v>12</v>
      </c>
      <c r="C16" s="26" t="s">
        <v>13</v>
      </c>
      <c r="D16" s="27" t="s">
        <v>14</v>
      </c>
      <c r="E16" s="28">
        <v>41760.416666666664</v>
      </c>
      <c r="F16" s="28">
        <v>41790.99930555555</v>
      </c>
      <c r="G16" s="29">
        <v>13</v>
      </c>
      <c r="H16" s="29" t="s">
        <v>15</v>
      </c>
      <c r="I16" s="30" t="s">
        <v>16</v>
      </c>
      <c r="K16" s="32">
        <f t="shared" si="0"/>
        <v>6058433.818181818</v>
      </c>
    </row>
    <row r="17" spans="2:11" s="31" customFormat="1" ht="33" customHeight="1">
      <c r="B17" s="26" t="s">
        <v>429</v>
      </c>
      <c r="C17" s="26" t="s">
        <v>13</v>
      </c>
      <c r="D17" s="27" t="s">
        <v>30</v>
      </c>
      <c r="E17" s="28">
        <v>41760.416666666664</v>
      </c>
      <c r="F17" s="28">
        <v>41790.99930555555</v>
      </c>
      <c r="G17" s="29">
        <v>10</v>
      </c>
      <c r="H17" s="29" t="s">
        <v>430</v>
      </c>
      <c r="I17" s="30" t="s">
        <v>431</v>
      </c>
      <c r="K17" s="32">
        <f t="shared" si="0"/>
        <v>4714397.090909091</v>
      </c>
    </row>
    <row r="18" spans="2:11" s="31" customFormat="1" ht="33" customHeight="1">
      <c r="B18" s="26" t="s">
        <v>447</v>
      </c>
      <c r="C18" s="26" t="s">
        <v>13</v>
      </c>
      <c r="D18" s="27" t="s">
        <v>30</v>
      </c>
      <c r="E18" s="28">
        <v>41760.416666666664</v>
      </c>
      <c r="F18" s="28">
        <v>41790.99930555555</v>
      </c>
      <c r="G18" s="29">
        <v>10</v>
      </c>
      <c r="H18" s="29" t="s">
        <v>448</v>
      </c>
      <c r="I18" s="30" t="s">
        <v>449</v>
      </c>
      <c r="K18" s="32">
        <f t="shared" si="0"/>
        <v>8429871.090909092</v>
      </c>
    </row>
    <row r="19" spans="2:11" s="31" customFormat="1" ht="33" customHeight="1">
      <c r="B19" s="26" t="s">
        <v>503</v>
      </c>
      <c r="C19" s="26" t="s">
        <v>13</v>
      </c>
      <c r="D19" s="27" t="s">
        <v>380</v>
      </c>
      <c r="E19" s="28">
        <v>41760.416666666664</v>
      </c>
      <c r="F19" s="28">
        <v>41790.99930555555</v>
      </c>
      <c r="G19" s="29">
        <v>10</v>
      </c>
      <c r="H19" s="29" t="s">
        <v>504</v>
      </c>
      <c r="I19" s="30" t="s">
        <v>505</v>
      </c>
      <c r="K19" s="32">
        <f t="shared" si="0"/>
        <v>523876.0909090909</v>
      </c>
    </row>
    <row r="20" spans="2:11" s="31" customFormat="1" ht="33" customHeight="1">
      <c r="B20" s="26" t="s">
        <v>237</v>
      </c>
      <c r="C20" s="26" t="s">
        <v>13</v>
      </c>
      <c r="D20" s="27" t="s">
        <v>60</v>
      </c>
      <c r="E20" s="28">
        <v>41760.416666666664</v>
      </c>
      <c r="F20" s="28">
        <v>41790.99930555555</v>
      </c>
      <c r="G20" s="29">
        <v>12</v>
      </c>
      <c r="H20" s="29" t="s">
        <v>238</v>
      </c>
      <c r="I20" s="30" t="s">
        <v>239</v>
      </c>
      <c r="K20" s="32">
        <f t="shared" si="0"/>
        <v>1291499.9090909092</v>
      </c>
    </row>
    <row r="21" spans="2:11" s="31" customFormat="1" ht="33" customHeight="1">
      <c r="B21" s="26" t="s">
        <v>193</v>
      </c>
      <c r="C21" s="26" t="s">
        <v>13</v>
      </c>
      <c r="D21" s="27" t="s">
        <v>14</v>
      </c>
      <c r="E21" s="28">
        <v>41760.416666666664</v>
      </c>
      <c r="F21" s="28">
        <v>41790.99930555555</v>
      </c>
      <c r="G21" s="29">
        <v>16</v>
      </c>
      <c r="H21" s="29" t="s">
        <v>194</v>
      </c>
      <c r="I21" s="30" t="s">
        <v>195</v>
      </c>
      <c r="K21" s="32">
        <f t="shared" si="0"/>
        <v>546628.5454545454</v>
      </c>
    </row>
    <row r="22" spans="2:11" s="31" customFormat="1" ht="33" customHeight="1">
      <c r="B22" s="26" t="s">
        <v>621</v>
      </c>
      <c r="C22" s="26" t="s">
        <v>13</v>
      </c>
      <c r="D22" s="27" t="s">
        <v>30</v>
      </c>
      <c r="E22" s="28">
        <v>41760.416666666664</v>
      </c>
      <c r="F22" s="28">
        <v>41790.99930555555</v>
      </c>
      <c r="G22" s="29">
        <v>10</v>
      </c>
      <c r="H22" s="29" t="s">
        <v>622</v>
      </c>
      <c r="I22" s="30" t="s">
        <v>623</v>
      </c>
      <c r="K22" s="32">
        <f t="shared" si="0"/>
        <v>52605.09090909091</v>
      </c>
    </row>
    <row r="23" spans="2:11" s="31" customFormat="1" ht="33" customHeight="1">
      <c r="B23" s="26" t="s">
        <v>641</v>
      </c>
      <c r="C23" s="26" t="s">
        <v>13</v>
      </c>
      <c r="D23" s="27" t="s">
        <v>30</v>
      </c>
      <c r="E23" s="28">
        <v>41760.416666666664</v>
      </c>
      <c r="F23" s="28">
        <v>41790.99930555555</v>
      </c>
      <c r="G23" s="29">
        <v>10</v>
      </c>
      <c r="H23" s="29" t="s">
        <v>642</v>
      </c>
      <c r="I23" s="30" t="s">
        <v>643</v>
      </c>
      <c r="K23" s="32">
        <f t="shared" si="0"/>
        <v>1431554.0909090908</v>
      </c>
    </row>
    <row r="24" spans="2:11" s="31" customFormat="1" ht="33" customHeight="1">
      <c r="B24" s="26" t="s">
        <v>684</v>
      </c>
      <c r="C24" s="26" t="s">
        <v>13</v>
      </c>
      <c r="D24" s="27" t="s">
        <v>380</v>
      </c>
      <c r="E24" s="28">
        <v>41760.416666666664</v>
      </c>
      <c r="F24" s="28">
        <v>41790.99930555555</v>
      </c>
      <c r="G24" s="29">
        <v>10</v>
      </c>
      <c r="H24" s="29" t="s">
        <v>685</v>
      </c>
      <c r="I24" s="30" t="s">
        <v>686</v>
      </c>
      <c r="K24" s="32">
        <f t="shared" si="0"/>
        <v>79965.09090909091</v>
      </c>
    </row>
    <row r="25" spans="2:11" s="31" customFormat="1" ht="33" customHeight="1">
      <c r="B25" s="26" t="s">
        <v>120</v>
      </c>
      <c r="C25" s="26" t="s">
        <v>13</v>
      </c>
      <c r="D25" s="27" t="s">
        <v>60</v>
      </c>
      <c r="E25" s="28">
        <v>41760.416666666664</v>
      </c>
      <c r="F25" s="28">
        <v>41790.99930555555</v>
      </c>
      <c r="G25" s="29">
        <v>9</v>
      </c>
      <c r="H25" s="29" t="s">
        <v>121</v>
      </c>
      <c r="I25" s="30" t="s">
        <v>122</v>
      </c>
      <c r="K25" s="32">
        <f t="shared" si="0"/>
        <v>4562801.181818182</v>
      </c>
    </row>
    <row r="26" spans="2:11" s="31" customFormat="1" ht="33" customHeight="1">
      <c r="B26" s="26" t="s">
        <v>75</v>
      </c>
      <c r="C26" s="26" t="s">
        <v>13</v>
      </c>
      <c r="D26" s="27" t="s">
        <v>14</v>
      </c>
      <c r="E26" s="28">
        <v>41760.416666666664</v>
      </c>
      <c r="F26" s="28">
        <v>41790.99930555555</v>
      </c>
      <c r="G26" s="29">
        <v>13</v>
      </c>
      <c r="H26" s="29" t="s">
        <v>76</v>
      </c>
      <c r="I26" s="30" t="s">
        <v>77</v>
      </c>
      <c r="K26" s="32">
        <f t="shared" si="0"/>
        <v>1818013.8181818181</v>
      </c>
    </row>
    <row r="27" spans="2:11" s="31" customFormat="1" ht="33" customHeight="1">
      <c r="B27" s="26" t="s">
        <v>330</v>
      </c>
      <c r="C27" s="26" t="s">
        <v>13</v>
      </c>
      <c r="D27" s="27" t="s">
        <v>30</v>
      </c>
      <c r="E27" s="28">
        <v>41760.416666666664</v>
      </c>
      <c r="F27" s="28">
        <v>41790.99930555555</v>
      </c>
      <c r="G27" s="29">
        <v>10</v>
      </c>
      <c r="H27" s="29" t="s">
        <v>331</v>
      </c>
      <c r="I27" s="30" t="s">
        <v>332</v>
      </c>
      <c r="K27" s="32">
        <f t="shared" si="0"/>
        <v>817190.0909090909</v>
      </c>
    </row>
    <row r="28" spans="2:11" s="31" customFormat="1" ht="33" customHeight="1">
      <c r="B28" s="26" t="s">
        <v>350</v>
      </c>
      <c r="C28" s="26" t="s">
        <v>13</v>
      </c>
      <c r="D28" s="27" t="s">
        <v>30</v>
      </c>
      <c r="E28" s="28">
        <v>41760.416666666664</v>
      </c>
      <c r="F28" s="28">
        <v>41790.99930555555</v>
      </c>
      <c r="G28" s="29">
        <v>10</v>
      </c>
      <c r="H28" s="29" t="s">
        <v>351</v>
      </c>
      <c r="I28" s="30" t="s">
        <v>352</v>
      </c>
      <c r="K28" s="32">
        <f t="shared" si="0"/>
        <v>4002254.090909091</v>
      </c>
    </row>
    <row r="29" spans="2:11" s="31" customFormat="1" ht="33" customHeight="1">
      <c r="B29" s="26" t="s">
        <v>390</v>
      </c>
      <c r="C29" s="26" t="s">
        <v>13</v>
      </c>
      <c r="D29" s="27" t="s">
        <v>380</v>
      </c>
      <c r="E29" s="28">
        <v>41760.416666666664</v>
      </c>
      <c r="F29" s="28">
        <v>41790.99930555555</v>
      </c>
      <c r="G29" s="29">
        <v>10</v>
      </c>
      <c r="H29" s="29" t="s">
        <v>391</v>
      </c>
      <c r="I29" s="30" t="s">
        <v>392</v>
      </c>
      <c r="K29" s="32">
        <f t="shared" si="0"/>
        <v>370166.0909090909</v>
      </c>
    </row>
    <row r="30" spans="2:11" s="31" customFormat="1" ht="33" customHeight="1">
      <c r="B30" s="26" t="s">
        <v>179</v>
      </c>
      <c r="C30" s="26" t="s">
        <v>13</v>
      </c>
      <c r="D30" s="27" t="s">
        <v>60</v>
      </c>
      <c r="E30" s="28">
        <v>41760.416666666664</v>
      </c>
      <c r="F30" s="28">
        <v>41790.99930555555</v>
      </c>
      <c r="G30" s="29">
        <v>9</v>
      </c>
      <c r="H30" s="29" t="s">
        <v>180</v>
      </c>
      <c r="I30" s="30" t="s">
        <v>181</v>
      </c>
      <c r="K30" s="32">
        <f t="shared" si="0"/>
        <v>3167227.1818181816</v>
      </c>
    </row>
    <row r="31" spans="2:11" s="31" customFormat="1" ht="33" customHeight="1">
      <c r="B31" s="26" t="s">
        <v>134</v>
      </c>
      <c r="C31" s="26" t="s">
        <v>13</v>
      </c>
      <c r="D31" s="27" t="s">
        <v>14</v>
      </c>
      <c r="E31" s="28">
        <v>41760.416666666664</v>
      </c>
      <c r="F31" s="28">
        <v>41790.99930555555</v>
      </c>
      <c r="G31" s="29">
        <v>13</v>
      </c>
      <c r="H31" s="29" t="s">
        <v>135</v>
      </c>
      <c r="I31" s="30" t="s">
        <v>136</v>
      </c>
      <c r="K31" s="32">
        <f t="shared" si="0"/>
        <v>1414761.8181818181</v>
      </c>
    </row>
    <row r="32" spans="2:11" s="31" customFormat="1" ht="33" customHeight="1">
      <c r="B32" s="26" t="s">
        <v>523</v>
      </c>
      <c r="C32" s="26" t="s">
        <v>13</v>
      </c>
      <c r="D32" s="27" t="s">
        <v>30</v>
      </c>
      <c r="E32" s="28">
        <v>41760.416666666664</v>
      </c>
      <c r="F32" s="28">
        <v>41790.99930555555</v>
      </c>
      <c r="G32" s="29">
        <v>10</v>
      </c>
      <c r="H32" s="29" t="s">
        <v>524</v>
      </c>
      <c r="I32" s="30" t="s">
        <v>525</v>
      </c>
      <c r="K32" s="32">
        <f t="shared" si="0"/>
        <v>1114135.0909090908</v>
      </c>
    </row>
    <row r="33" spans="2:11" s="31" customFormat="1" ht="33" customHeight="1">
      <c r="B33" s="26" t="s">
        <v>544</v>
      </c>
      <c r="C33" s="26" t="s">
        <v>13</v>
      </c>
      <c r="D33" s="27" t="s">
        <v>30</v>
      </c>
      <c r="E33" s="28">
        <v>41760.416666666664</v>
      </c>
      <c r="F33" s="28">
        <v>41790.99930555555</v>
      </c>
      <c r="G33" s="29">
        <v>10</v>
      </c>
      <c r="H33" s="29" t="s">
        <v>545</v>
      </c>
      <c r="I33" s="30" t="s">
        <v>546</v>
      </c>
      <c r="K33" s="32">
        <f t="shared" si="0"/>
        <v>3103482.090909091</v>
      </c>
    </row>
    <row r="34" spans="2:11" s="31" customFormat="1" ht="33" customHeight="1">
      <c r="B34" s="26" t="s">
        <v>594</v>
      </c>
      <c r="C34" s="26" t="s">
        <v>13</v>
      </c>
      <c r="D34" s="27" t="s">
        <v>380</v>
      </c>
      <c r="E34" s="28">
        <v>41760.416666666664</v>
      </c>
      <c r="F34" s="28">
        <v>41790.99930555555</v>
      </c>
      <c r="G34" s="29">
        <v>10</v>
      </c>
      <c r="H34" s="29" t="s">
        <v>595</v>
      </c>
      <c r="I34" s="30" t="s">
        <v>596</v>
      </c>
      <c r="K34" s="32">
        <f t="shared" si="0"/>
        <v>78635.09090909091</v>
      </c>
    </row>
    <row r="35" spans="2:11" s="31" customFormat="1" ht="33" customHeight="1">
      <c r="B35" s="26" t="s">
        <v>261</v>
      </c>
      <c r="C35" s="26" t="s">
        <v>13</v>
      </c>
      <c r="D35" s="27" t="s">
        <v>60</v>
      </c>
      <c r="E35" s="28">
        <v>41760.416666666664</v>
      </c>
      <c r="F35" s="28">
        <v>41790.99930555555</v>
      </c>
      <c r="G35" s="29">
        <v>12</v>
      </c>
      <c r="H35" s="29" t="s">
        <v>262</v>
      </c>
      <c r="I35" s="30" t="s">
        <v>262</v>
      </c>
      <c r="K35" s="32">
        <f t="shared" si="0"/>
        <v>47023.90909090909</v>
      </c>
    </row>
    <row r="36" spans="2:11" s="31" customFormat="1" ht="33" customHeight="1">
      <c r="B36" s="26" t="s">
        <v>252</v>
      </c>
      <c r="C36" s="26" t="s">
        <v>13</v>
      </c>
      <c r="D36" s="27" t="s">
        <v>14</v>
      </c>
      <c r="E36" s="28">
        <v>41760.416666666664</v>
      </c>
      <c r="F36" s="28">
        <v>41790.99930555555</v>
      </c>
      <c r="G36" s="29">
        <v>16</v>
      </c>
      <c r="H36" s="29" t="s">
        <v>253</v>
      </c>
      <c r="I36" s="30" t="s">
        <v>254</v>
      </c>
      <c r="K36" s="32">
        <f t="shared" si="0"/>
        <v>19948.545454545456</v>
      </c>
    </row>
    <row r="37" spans="2:11" s="33" customFormat="1" ht="33" customHeight="1">
      <c r="B37" s="26" t="s">
        <v>725</v>
      </c>
      <c r="C37" s="26" t="s">
        <v>13</v>
      </c>
      <c r="D37" s="27" t="s">
        <v>30</v>
      </c>
      <c r="E37" s="28">
        <v>41760.458333333336</v>
      </c>
      <c r="F37" s="28">
        <v>41790.99930555555</v>
      </c>
      <c r="G37" s="29">
        <v>10</v>
      </c>
      <c r="H37" s="29" t="s">
        <v>726</v>
      </c>
      <c r="I37" s="30" t="s">
        <v>727</v>
      </c>
      <c r="K37" s="32">
        <f t="shared" si="0"/>
        <v>30565.090909090908</v>
      </c>
    </row>
    <row r="38" spans="2:11" s="33" customFormat="1" ht="33" customHeight="1">
      <c r="B38" s="26" t="s">
        <v>728</v>
      </c>
      <c r="C38" s="26" t="s">
        <v>13</v>
      </c>
      <c r="D38" s="27" t="s">
        <v>30</v>
      </c>
      <c r="E38" s="28">
        <v>41760.458333333336</v>
      </c>
      <c r="F38" s="28">
        <v>41790.99930555555</v>
      </c>
      <c r="G38" s="29">
        <v>10</v>
      </c>
      <c r="H38" s="29" t="s">
        <v>726</v>
      </c>
      <c r="I38" s="30" t="s">
        <v>729</v>
      </c>
      <c r="K38" s="32">
        <f t="shared" si="0"/>
        <v>33201.09090909091</v>
      </c>
    </row>
    <row r="39" spans="2:11" s="33" customFormat="1" ht="33" customHeight="1">
      <c r="B39" s="26" t="s">
        <v>730</v>
      </c>
      <c r="C39" s="26" t="s">
        <v>13</v>
      </c>
      <c r="D39" s="27" t="s">
        <v>380</v>
      </c>
      <c r="E39" s="28">
        <v>41760.458333333336</v>
      </c>
      <c r="F39" s="28">
        <v>41790.99930555555</v>
      </c>
      <c r="G39" s="29">
        <v>10</v>
      </c>
      <c r="H39" s="29" t="s">
        <v>731</v>
      </c>
      <c r="I39" s="30" t="s">
        <v>732</v>
      </c>
      <c r="K39" s="32">
        <f t="shared" si="0"/>
        <v>4986.090909090909</v>
      </c>
    </row>
    <row r="40" spans="2:11" s="31" customFormat="1" ht="33" customHeight="1">
      <c r="B40" s="26" t="s">
        <v>272</v>
      </c>
      <c r="C40" s="26" t="s">
        <v>13</v>
      </c>
      <c r="D40" s="27" t="s">
        <v>60</v>
      </c>
      <c r="E40" s="28">
        <v>41760.416666666664</v>
      </c>
      <c r="F40" s="28">
        <v>41790.99930555555</v>
      </c>
      <c r="G40" s="29">
        <v>12</v>
      </c>
      <c r="H40" s="29" t="s">
        <v>273</v>
      </c>
      <c r="I40" s="30" t="s">
        <v>274</v>
      </c>
      <c r="K40" s="32">
        <f t="shared" si="0"/>
        <v>82303.90909090909</v>
      </c>
    </row>
    <row r="41" spans="2:11" s="31" customFormat="1" ht="33" customHeight="1">
      <c r="B41" s="26" t="s">
        <v>263</v>
      </c>
      <c r="C41" s="26" t="s">
        <v>13</v>
      </c>
      <c r="D41" s="27" t="s">
        <v>14</v>
      </c>
      <c r="E41" s="28">
        <v>41760.416666666664</v>
      </c>
      <c r="F41" s="28">
        <v>41790.99930555555</v>
      </c>
      <c r="G41" s="29">
        <v>16</v>
      </c>
      <c r="H41" s="29" t="s">
        <v>264</v>
      </c>
      <c r="I41" s="30" t="s">
        <v>265</v>
      </c>
      <c r="K41" s="32">
        <f t="shared" si="0"/>
        <v>30967.545454545456</v>
      </c>
    </row>
    <row r="42" spans="2:11" s="31" customFormat="1" ht="33" customHeight="1">
      <c r="B42" s="26" t="s">
        <v>695</v>
      </c>
      <c r="C42" s="26" t="s">
        <v>13</v>
      </c>
      <c r="D42" s="27" t="s">
        <v>30</v>
      </c>
      <c r="E42" s="28">
        <v>41760.416666666664</v>
      </c>
      <c r="F42" s="28">
        <v>41790.99930555555</v>
      </c>
      <c r="G42" s="29">
        <v>10</v>
      </c>
      <c r="H42" s="29" t="s">
        <v>696</v>
      </c>
      <c r="I42" s="30" t="s">
        <v>697</v>
      </c>
      <c r="K42" s="32">
        <f t="shared" si="0"/>
        <v>49209.09090909091</v>
      </c>
    </row>
    <row r="43" spans="2:11" s="31" customFormat="1" ht="33" customHeight="1">
      <c r="B43" s="26" t="s">
        <v>698</v>
      </c>
      <c r="C43" s="26" t="s">
        <v>13</v>
      </c>
      <c r="D43" s="27" t="s">
        <v>30</v>
      </c>
      <c r="E43" s="28">
        <v>41760.416666666664</v>
      </c>
      <c r="F43" s="28">
        <v>41790.99930555555</v>
      </c>
      <c r="G43" s="29">
        <v>10</v>
      </c>
      <c r="H43" s="29" t="s">
        <v>699</v>
      </c>
      <c r="I43" s="30" t="s">
        <v>700</v>
      </c>
      <c r="K43" s="32">
        <f t="shared" si="0"/>
        <v>214746.0909090909</v>
      </c>
    </row>
    <row r="44" spans="2:11" s="31" customFormat="1" ht="33" customHeight="1">
      <c r="B44" s="26" t="s">
        <v>707</v>
      </c>
      <c r="C44" s="26" t="s">
        <v>13</v>
      </c>
      <c r="D44" s="27" t="s">
        <v>380</v>
      </c>
      <c r="E44" s="28">
        <v>41760.416666666664</v>
      </c>
      <c r="F44" s="28">
        <v>41790.99930555555</v>
      </c>
      <c r="G44" s="29">
        <v>10</v>
      </c>
      <c r="H44" s="29" t="s">
        <v>708</v>
      </c>
      <c r="I44" s="30" t="s">
        <v>709</v>
      </c>
      <c r="K44" s="32">
        <f t="shared" si="0"/>
        <v>29021.090909090908</v>
      </c>
    </row>
    <row r="45" spans="2:11" s="31" customFormat="1" ht="33" customHeight="1">
      <c r="B45" s="26" t="s">
        <v>284</v>
      </c>
      <c r="C45" s="26" t="s">
        <v>13</v>
      </c>
      <c r="D45" s="27" t="s">
        <v>60</v>
      </c>
      <c r="E45" s="28">
        <v>41760.416666666664</v>
      </c>
      <c r="F45" s="28">
        <v>41790.99930555555</v>
      </c>
      <c r="G45" s="29">
        <v>12</v>
      </c>
      <c r="H45" s="29" t="s">
        <v>285</v>
      </c>
      <c r="I45" s="30" t="s">
        <v>285</v>
      </c>
      <c r="K45" s="32">
        <f t="shared" si="0"/>
        <v>84256.90909090909</v>
      </c>
    </row>
    <row r="46" spans="2:11" s="31" customFormat="1" ht="33" customHeight="1">
      <c r="B46" s="26" t="s">
        <v>275</v>
      </c>
      <c r="C46" s="26" t="s">
        <v>13</v>
      </c>
      <c r="D46" s="27" t="s">
        <v>14</v>
      </c>
      <c r="E46" s="28">
        <v>41760.416666666664</v>
      </c>
      <c r="F46" s="28">
        <v>41790.99930555555</v>
      </c>
      <c r="G46" s="29">
        <v>16</v>
      </c>
      <c r="H46" s="29" t="s">
        <v>276</v>
      </c>
      <c r="I46" s="30" t="s">
        <v>277</v>
      </c>
      <c r="K46" s="32">
        <f t="shared" si="0"/>
        <v>41848.545454545456</v>
      </c>
    </row>
    <row r="47" spans="2:11" s="33" customFormat="1" ht="33" customHeight="1">
      <c r="B47" s="26" t="s">
        <v>733</v>
      </c>
      <c r="C47" s="26" t="s">
        <v>13</v>
      </c>
      <c r="D47" s="27" t="s">
        <v>30</v>
      </c>
      <c r="E47" s="28">
        <v>41760.458333333336</v>
      </c>
      <c r="F47" s="28">
        <v>41790.99930555555</v>
      </c>
      <c r="G47" s="29">
        <v>10</v>
      </c>
      <c r="H47" s="29" t="s">
        <v>734</v>
      </c>
      <c r="I47" s="30" t="s">
        <v>735</v>
      </c>
      <c r="K47" s="32">
        <f t="shared" si="0"/>
        <v>38664.09090909091</v>
      </c>
    </row>
    <row r="48" spans="2:11" s="33" customFormat="1" ht="33" customHeight="1">
      <c r="B48" s="26" t="s">
        <v>736</v>
      </c>
      <c r="C48" s="26" t="s">
        <v>13</v>
      </c>
      <c r="D48" s="27" t="s">
        <v>30</v>
      </c>
      <c r="E48" s="28">
        <v>41760.458333333336</v>
      </c>
      <c r="F48" s="28">
        <v>41790.99930555555</v>
      </c>
      <c r="G48" s="29">
        <v>10</v>
      </c>
      <c r="H48" s="29" t="s">
        <v>737</v>
      </c>
      <c r="I48" s="30" t="s">
        <v>738</v>
      </c>
      <c r="K48" s="32">
        <f t="shared" si="0"/>
        <v>110738.09090909091</v>
      </c>
    </row>
    <row r="49" spans="2:11" s="33" customFormat="1" ht="33" customHeight="1">
      <c r="B49" s="26" t="s">
        <v>739</v>
      </c>
      <c r="C49" s="26" t="s">
        <v>13</v>
      </c>
      <c r="D49" s="27" t="s">
        <v>380</v>
      </c>
      <c r="E49" s="28">
        <v>41760.458333333336</v>
      </c>
      <c r="F49" s="28">
        <v>41790.99930555555</v>
      </c>
      <c r="G49" s="29">
        <v>10</v>
      </c>
      <c r="H49" s="29" t="s">
        <v>740</v>
      </c>
      <c r="I49" s="30" t="s">
        <v>741</v>
      </c>
      <c r="K49" s="32">
        <f t="shared" si="0"/>
        <v>11066.09090909091</v>
      </c>
    </row>
    <row r="50" spans="2:11" s="31" customFormat="1" ht="33" customHeight="1">
      <c r="B50" s="26" t="s">
        <v>306</v>
      </c>
      <c r="C50" s="26" t="s">
        <v>13</v>
      </c>
      <c r="D50" s="27" t="s">
        <v>60</v>
      </c>
      <c r="E50" s="28">
        <v>41760.416666666664</v>
      </c>
      <c r="F50" s="28">
        <v>41790.99930555555</v>
      </c>
      <c r="G50" s="29">
        <v>9</v>
      </c>
      <c r="H50" s="29" t="s">
        <v>304</v>
      </c>
      <c r="I50" s="30" t="s">
        <v>304</v>
      </c>
      <c r="K50" s="32">
        <f t="shared" si="0"/>
        <v>65843.18181818182</v>
      </c>
    </row>
    <row r="51" spans="2:11" s="31" customFormat="1" ht="33" customHeight="1">
      <c r="B51" s="26" t="s">
        <v>298</v>
      </c>
      <c r="C51" s="26" t="s">
        <v>13</v>
      </c>
      <c r="D51" s="27" t="s">
        <v>14</v>
      </c>
      <c r="E51" s="28">
        <v>41760.416666666664</v>
      </c>
      <c r="F51" s="28">
        <v>41790.99930555555</v>
      </c>
      <c r="G51" s="29">
        <v>13</v>
      </c>
      <c r="H51" s="29" t="s">
        <v>299</v>
      </c>
      <c r="I51" s="30" t="s">
        <v>300</v>
      </c>
      <c r="K51" s="34" t="s">
        <v>747</v>
      </c>
    </row>
    <row r="52" spans="2:11" s="31" customFormat="1" ht="33" customHeight="1">
      <c r="B52" s="26" t="s">
        <v>402</v>
      </c>
      <c r="C52" s="26" t="s">
        <v>13</v>
      </c>
      <c r="D52" s="27" t="s">
        <v>30</v>
      </c>
      <c r="E52" s="28">
        <v>41760.416666666664</v>
      </c>
      <c r="F52" s="28">
        <v>41790.99930555555</v>
      </c>
      <c r="G52" s="29">
        <v>10</v>
      </c>
      <c r="H52" s="29" t="s">
        <v>403</v>
      </c>
      <c r="I52" s="30" t="s">
        <v>300</v>
      </c>
      <c r="K52" s="34" t="s">
        <v>747</v>
      </c>
    </row>
    <row r="53" spans="2:11" s="31" customFormat="1" ht="33" customHeight="1">
      <c r="B53" s="26" t="s">
        <v>404</v>
      </c>
      <c r="C53" s="26" t="s">
        <v>13</v>
      </c>
      <c r="D53" s="27" t="s">
        <v>30</v>
      </c>
      <c r="E53" s="28">
        <v>41760.416666666664</v>
      </c>
      <c r="F53" s="28">
        <v>41790.99930555555</v>
      </c>
      <c r="G53" s="29">
        <v>10</v>
      </c>
      <c r="H53" s="29" t="s">
        <v>405</v>
      </c>
      <c r="I53" s="30" t="s">
        <v>406</v>
      </c>
      <c r="K53" s="32">
        <f aca="true" t="shared" si="1" ref="K53:K59">I53-((G53-(G53/1.1)))</f>
        <v>34982.09090909091</v>
      </c>
    </row>
    <row r="54" spans="2:11" s="31" customFormat="1" ht="33" customHeight="1">
      <c r="B54" s="26" t="s">
        <v>412</v>
      </c>
      <c r="C54" s="26" t="s">
        <v>13</v>
      </c>
      <c r="D54" s="27" t="s">
        <v>380</v>
      </c>
      <c r="E54" s="28">
        <v>41760.416666666664</v>
      </c>
      <c r="F54" s="28">
        <v>41790.99930555555</v>
      </c>
      <c r="G54" s="29">
        <v>10</v>
      </c>
      <c r="H54" s="29" t="s">
        <v>410</v>
      </c>
      <c r="I54" s="30" t="s">
        <v>413</v>
      </c>
      <c r="K54" s="32">
        <f t="shared" si="1"/>
        <v>3419.090909090909</v>
      </c>
    </row>
    <row r="55" spans="2:11" s="31" customFormat="1" ht="33" customHeight="1">
      <c r="B55" s="26" t="s">
        <v>295</v>
      </c>
      <c r="C55" s="26" t="s">
        <v>13</v>
      </c>
      <c r="D55" s="27" t="s">
        <v>60</v>
      </c>
      <c r="E55" s="28">
        <v>41760.416666666664</v>
      </c>
      <c r="F55" s="28">
        <v>41790.99930555555</v>
      </c>
      <c r="G55" s="29">
        <v>12</v>
      </c>
      <c r="H55" s="29" t="s">
        <v>296</v>
      </c>
      <c r="I55" s="30" t="s">
        <v>297</v>
      </c>
      <c r="K55" s="32">
        <f t="shared" si="1"/>
        <v>94021.90909090909</v>
      </c>
    </row>
    <row r="56" spans="2:11" s="31" customFormat="1" ht="33" customHeight="1">
      <c r="B56" s="26" t="s">
        <v>286</v>
      </c>
      <c r="C56" s="26" t="s">
        <v>13</v>
      </c>
      <c r="D56" s="27" t="s">
        <v>14</v>
      </c>
      <c r="E56" s="28">
        <v>41760.416666666664</v>
      </c>
      <c r="F56" s="28">
        <v>41790.99930555555</v>
      </c>
      <c r="G56" s="29">
        <v>16</v>
      </c>
      <c r="H56" s="29" t="s">
        <v>287</v>
      </c>
      <c r="I56" s="30" t="s">
        <v>288</v>
      </c>
      <c r="K56" s="32">
        <f t="shared" si="1"/>
        <v>37663.545454545456</v>
      </c>
    </row>
    <row r="57" spans="2:11" s="31" customFormat="1" ht="33" customHeight="1">
      <c r="B57" s="26" t="s">
        <v>710</v>
      </c>
      <c r="C57" s="26" t="s">
        <v>13</v>
      </c>
      <c r="D57" s="27" t="s">
        <v>30</v>
      </c>
      <c r="E57" s="28">
        <v>41760.416666666664</v>
      </c>
      <c r="F57" s="28">
        <v>41790.99930555555</v>
      </c>
      <c r="G57" s="29">
        <v>10</v>
      </c>
      <c r="H57" s="29" t="s">
        <v>711</v>
      </c>
      <c r="I57" s="30" t="s">
        <v>712</v>
      </c>
      <c r="K57" s="32">
        <f t="shared" si="1"/>
        <v>355.09090909090907</v>
      </c>
    </row>
    <row r="58" spans="2:11" s="31" customFormat="1" ht="33" customHeight="1">
      <c r="B58" s="26" t="s">
        <v>713</v>
      </c>
      <c r="C58" s="26" t="s">
        <v>13</v>
      </c>
      <c r="D58" s="27" t="s">
        <v>30</v>
      </c>
      <c r="E58" s="28">
        <v>41760.416666666664</v>
      </c>
      <c r="F58" s="28">
        <v>41790.99930555555</v>
      </c>
      <c r="G58" s="29">
        <v>10</v>
      </c>
      <c r="H58" s="29" t="s">
        <v>714</v>
      </c>
      <c r="I58" s="30" t="s">
        <v>715</v>
      </c>
      <c r="K58" s="32">
        <f t="shared" si="1"/>
        <v>96542.09090909091</v>
      </c>
    </row>
    <row r="59" spans="2:11" s="33" customFormat="1" ht="33" customHeight="1">
      <c r="B59" s="26" t="s">
        <v>742</v>
      </c>
      <c r="C59" s="26" t="s">
        <v>13</v>
      </c>
      <c r="D59" s="27" t="s">
        <v>380</v>
      </c>
      <c r="E59" s="28">
        <v>41760.458333333336</v>
      </c>
      <c r="F59" s="28">
        <v>41790.99930555555</v>
      </c>
      <c r="G59" s="29">
        <v>10</v>
      </c>
      <c r="H59" s="29" t="s">
        <v>743</v>
      </c>
      <c r="I59" s="30" t="s">
        <v>744</v>
      </c>
      <c r="K59" s="32">
        <f t="shared" si="1"/>
        <v>9285.09090909091</v>
      </c>
    </row>
    <row r="60" spans="2:11" s="33" customFormat="1" ht="33" customHeight="1">
      <c r="B60" s="26" t="s">
        <v>721</v>
      </c>
      <c r="C60" s="26" t="s">
        <v>13</v>
      </c>
      <c r="D60" s="27" t="s">
        <v>30</v>
      </c>
      <c r="E60" s="28">
        <v>41760.458333333336</v>
      </c>
      <c r="F60" s="28">
        <v>41790.99930555555</v>
      </c>
      <c r="G60" s="29">
        <v>0</v>
      </c>
      <c r="H60" s="29" t="s">
        <v>722</v>
      </c>
      <c r="I60" s="30" t="s">
        <v>300</v>
      </c>
      <c r="K60" s="34" t="s">
        <v>747</v>
      </c>
    </row>
    <row r="61" spans="2:11" s="33" customFormat="1" ht="33" customHeight="1">
      <c r="B61" s="26" t="s">
        <v>723</v>
      </c>
      <c r="C61" s="26" t="s">
        <v>13</v>
      </c>
      <c r="D61" s="27" t="s">
        <v>30</v>
      </c>
      <c r="E61" s="28">
        <v>41760.458333333336</v>
      </c>
      <c r="F61" s="28">
        <v>41790.99930555555</v>
      </c>
      <c r="G61" s="29">
        <v>0</v>
      </c>
      <c r="H61" s="29" t="s">
        <v>724</v>
      </c>
      <c r="I61" s="30" t="s">
        <v>300</v>
      </c>
      <c r="K61" s="34" t="s">
        <v>747</v>
      </c>
    </row>
    <row r="62" spans="2:11" s="31" customFormat="1" ht="33" customHeight="1">
      <c r="B62" s="26" t="s">
        <v>312</v>
      </c>
      <c r="C62" s="26" t="s">
        <v>13</v>
      </c>
      <c r="D62" s="27" t="s">
        <v>30</v>
      </c>
      <c r="E62" s="28">
        <v>41760.416666666664</v>
      </c>
      <c r="F62" s="28">
        <v>41790.99930555555</v>
      </c>
      <c r="G62" s="29">
        <v>15</v>
      </c>
      <c r="H62" s="29" t="s">
        <v>313</v>
      </c>
      <c r="I62" s="30" t="s">
        <v>314</v>
      </c>
      <c r="K62" s="32">
        <f>I62-((G62-(G62/1.1)))</f>
        <v>1114.6363636363637</v>
      </c>
    </row>
    <row r="63" spans="2:11" s="31" customFormat="1" ht="33" customHeight="1">
      <c r="B63" s="26" t="s">
        <v>315</v>
      </c>
      <c r="C63" s="26" t="s">
        <v>13</v>
      </c>
      <c r="D63" s="27" t="s">
        <v>14</v>
      </c>
      <c r="E63" s="28">
        <v>41760.416666666664</v>
      </c>
      <c r="F63" s="28">
        <v>41790.99930555555</v>
      </c>
      <c r="G63" s="29">
        <v>13</v>
      </c>
      <c r="H63" s="29" t="s">
        <v>316</v>
      </c>
      <c r="I63" s="30" t="s">
        <v>317</v>
      </c>
      <c r="K63" s="32">
        <f>I63-((G63-(G63/1.1)))</f>
        <v>2230.818181818182</v>
      </c>
    </row>
    <row r="64" spans="2:11" s="31" customFormat="1" ht="33" customHeight="1">
      <c r="B64" s="26" t="s">
        <v>307</v>
      </c>
      <c r="C64" s="26" t="s">
        <v>13</v>
      </c>
      <c r="D64" s="27" t="s">
        <v>30</v>
      </c>
      <c r="E64" s="28">
        <v>41760.416666666664</v>
      </c>
      <c r="F64" s="28">
        <v>41790.99930555555</v>
      </c>
      <c r="G64" s="29">
        <v>15</v>
      </c>
      <c r="H64" s="29" t="s">
        <v>308</v>
      </c>
      <c r="I64" s="30" t="s">
        <v>309</v>
      </c>
      <c r="K64" s="32">
        <f>I64-((G64-(G64/1.1)))</f>
        <v>835.6363636363636</v>
      </c>
    </row>
    <row r="65" spans="2:11" s="31" customFormat="1" ht="33" customHeight="1">
      <c r="B65" s="26" t="s">
        <v>310</v>
      </c>
      <c r="C65" s="26" t="s">
        <v>13</v>
      </c>
      <c r="D65" s="27" t="s">
        <v>14</v>
      </c>
      <c r="E65" s="28">
        <v>41760.416666666664</v>
      </c>
      <c r="F65" s="28">
        <v>41790.99930555555</v>
      </c>
      <c r="G65" s="29">
        <v>13</v>
      </c>
      <c r="H65" s="29" t="s">
        <v>308</v>
      </c>
      <c r="I65" s="30" t="s">
        <v>311</v>
      </c>
      <c r="K65" s="32">
        <f>I65-((G65-(G65/1.1)))</f>
        <v>5299.818181818182</v>
      </c>
    </row>
    <row r="66" s="1" customFormat="1" ht="11.25" customHeight="1"/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/>
    <row r="72" s="1" customFormat="1" ht="11.25" customHeight="1"/>
    <row r="73" s="1" customFormat="1" ht="11.25" customHeight="1"/>
    <row r="74" s="1" customFormat="1" ht="11.25" customHeight="1"/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  <row r="82" s="1" customFormat="1" ht="11.25" customHeight="1"/>
    <row r="83" s="1" customFormat="1" ht="11.25" customHeight="1"/>
    <row r="84" s="1" customFormat="1" ht="11.25" customHeight="1"/>
    <row r="85" s="1" customFormat="1" ht="11.25" customHeight="1"/>
    <row r="86" s="1" customFormat="1" ht="11.25" customHeight="1"/>
    <row r="87" s="1" customFormat="1" ht="11.25" customHeight="1"/>
    <row r="88" s="1" customFormat="1" ht="11.25" customHeight="1"/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  <row r="93" s="1" customFormat="1" ht="11.25" customHeight="1"/>
    <row r="94" s="1" customFormat="1" ht="11.25" customHeight="1"/>
    <row r="95" s="1" customFormat="1" ht="11.25" customHeight="1"/>
    <row r="96" s="1" customFormat="1" ht="11.25" customHeight="1"/>
    <row r="97" s="1" customFormat="1" ht="11.25" customHeight="1"/>
    <row r="98" s="1" customFormat="1" ht="11.25" customHeight="1"/>
    <row r="99" s="1" customFormat="1" ht="11.25" customHeight="1"/>
    <row r="100" s="1" customFormat="1" ht="11.25" customHeight="1"/>
    <row r="101" s="1" customFormat="1" ht="11.25" customHeight="1"/>
    <row r="102" s="1" customFormat="1" ht="11.25" customHeight="1"/>
    <row r="103" s="1" customFormat="1" ht="11.25" customHeight="1"/>
    <row r="104" s="1" customFormat="1" ht="11.25" customHeight="1"/>
    <row r="105" s="1" customFormat="1" ht="11.25" customHeight="1"/>
    <row r="106" s="1" customFormat="1" ht="11.25" customHeight="1"/>
    <row r="107" s="1" customFormat="1" ht="11.25" customHeight="1"/>
    <row r="108" s="1" customFormat="1" ht="11.25" customHeight="1"/>
    <row r="109" s="1" customFormat="1" ht="11.25" customHeight="1"/>
    <row r="110" s="1" customFormat="1" ht="11.25" customHeight="1"/>
    <row r="111" s="1" customFormat="1" ht="11.25" customHeight="1"/>
    <row r="112" s="1" customFormat="1" ht="11.25" customHeight="1"/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  <row r="117" s="1" customFormat="1" ht="11.25" customHeight="1"/>
    <row r="118" s="1" customFormat="1" ht="11.25" customHeight="1"/>
    <row r="119" s="1" customFormat="1" ht="11.25" customHeight="1"/>
    <row r="120" s="1" customFormat="1" ht="11.25" customHeight="1"/>
    <row r="121" s="1" customFormat="1" ht="11.25" customHeight="1"/>
    <row r="122" s="1" customFormat="1" ht="11.25" customHeight="1"/>
    <row r="123" s="1" customFormat="1" ht="11.25" customHeight="1"/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  <row r="132" s="1" customFormat="1" ht="11.25" customHeight="1"/>
    <row r="133" s="1" customFormat="1" ht="11.25" customHeight="1"/>
    <row r="134" s="1" customFormat="1" ht="11.25" customHeight="1"/>
    <row r="135" s="1" customFormat="1" ht="11.25" customHeight="1"/>
    <row r="136" s="1" customFormat="1" ht="11.25" customHeight="1"/>
    <row r="137" s="1" customFormat="1" ht="11.25" customHeight="1"/>
    <row r="138" s="1" customFormat="1" ht="11.25" customHeight="1"/>
    <row r="139" s="1" customFormat="1" ht="11.25" customHeight="1"/>
    <row r="140" s="1" customFormat="1" ht="11.25" customHeight="1"/>
    <row r="141" s="1" customFormat="1" ht="11.25" customHeight="1"/>
    <row r="142" s="1" customFormat="1" ht="11.25" customHeight="1"/>
    <row r="143" s="1" customFormat="1" ht="11.25" customHeight="1"/>
    <row r="144" s="1" customFormat="1" ht="11.25" customHeight="1"/>
    <row r="145" s="1" customFormat="1" ht="11.25" customHeight="1"/>
    <row r="146" s="1" customFormat="1" ht="11.25" customHeight="1"/>
    <row r="147" s="1" customFormat="1" ht="11.25" customHeight="1"/>
    <row r="148" s="1" customFormat="1" ht="11.25" customHeight="1"/>
    <row r="149" s="1" customFormat="1" ht="11.25" customHeight="1"/>
    <row r="150" s="1" customFormat="1" ht="11.25" customHeight="1"/>
    <row r="151" s="1" customFormat="1" ht="11.25" customHeight="1"/>
    <row r="152" s="1" customFormat="1" ht="11.25" customHeight="1"/>
    <row r="153" s="1" customFormat="1" ht="11.25" customHeight="1"/>
    <row r="154" s="1" customFormat="1" ht="11.25" customHeight="1"/>
    <row r="155" s="1" customFormat="1" ht="11.25" customHeight="1"/>
    <row r="156" s="1" customFormat="1" ht="11.25" customHeight="1"/>
    <row r="157" s="1" customFormat="1" ht="11.25" customHeight="1"/>
    <row r="158" s="1" customFormat="1" ht="11.25" customHeight="1"/>
    <row r="159" s="1" customFormat="1" ht="11.25" customHeight="1"/>
    <row r="160" s="1" customFormat="1" ht="11.25" customHeight="1"/>
    <row r="161" s="1" customFormat="1" ht="11.25" customHeight="1"/>
    <row r="162" s="1" customFormat="1" ht="11.25" customHeight="1"/>
    <row r="163" s="1" customFormat="1" ht="11.25" customHeight="1"/>
    <row r="164" s="1" customFormat="1" ht="11.25" customHeight="1"/>
    <row r="165" s="1" customFormat="1" ht="11.25" customHeight="1"/>
    <row r="166" s="1" customFormat="1" ht="11.25" customHeight="1"/>
    <row r="167" s="1" customFormat="1" ht="11.25" customHeight="1"/>
    <row r="168" s="1" customFormat="1" ht="11.25" customHeight="1"/>
    <row r="169" s="1" customFormat="1" ht="11.25" customHeight="1"/>
    <row r="170" s="1" customFormat="1" ht="11.25" customHeight="1"/>
    <row r="171" s="1" customFormat="1" ht="11.25" customHeight="1"/>
    <row r="172" s="1" customFormat="1" ht="11.25" customHeight="1"/>
    <row r="173" s="1" customFormat="1" ht="11.25" customHeight="1"/>
    <row r="174" s="1" customFormat="1" ht="11.25" customHeight="1"/>
    <row r="175" s="1" customFormat="1" ht="11.25" customHeight="1"/>
    <row r="176" s="1" customFormat="1" ht="11.25" customHeight="1"/>
    <row r="177" s="1" customFormat="1" ht="11.25" customHeight="1"/>
    <row r="178" s="1" customFormat="1" ht="11.25" customHeight="1"/>
    <row r="179" s="1" customFormat="1" ht="11.25" customHeight="1"/>
    <row r="180" s="1" customFormat="1" ht="11.25" customHeight="1"/>
    <row r="181" s="1" customFormat="1" ht="11.25" customHeight="1"/>
    <row r="182" s="1" customFormat="1" ht="11.25" customHeight="1"/>
    <row r="183" s="1" customFormat="1" ht="11.25" customHeight="1"/>
    <row r="184" s="1" customFormat="1" ht="11.25" customHeight="1"/>
    <row r="185" s="1" customFormat="1" ht="11.25" customHeight="1"/>
    <row r="186" s="1" customFormat="1" ht="11.25" customHeight="1"/>
    <row r="187" s="1" customFormat="1" ht="11.25" customHeight="1"/>
    <row r="188" s="1" customFormat="1" ht="11.25" customHeight="1"/>
    <row r="189" s="1" customFormat="1" ht="11.25" customHeight="1"/>
    <row r="190" s="1" customFormat="1" ht="11.25" customHeight="1"/>
    <row r="191" s="1" customFormat="1" ht="11.25" customHeight="1"/>
    <row r="192" s="1" customFormat="1" ht="11.25" customHeight="1"/>
    <row r="193" s="1" customFormat="1" ht="11.25" customHeight="1"/>
    <row r="194" s="1" customFormat="1" ht="11.25" customHeight="1"/>
    <row r="195" s="1" customFormat="1" ht="11.25" customHeight="1"/>
    <row r="196" s="1" customFormat="1" ht="11.25" customHeight="1"/>
    <row r="197" s="1" customFormat="1" ht="11.25" customHeight="1"/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 customHeight="1"/>
    <row r="240" s="1" customFormat="1" ht="11.25" customHeight="1"/>
    <row r="241" s="1" customFormat="1" ht="11.25" customHeight="1"/>
    <row r="242" s="1" customFormat="1" ht="11.25" customHeight="1"/>
    <row r="243" s="1" customFormat="1" ht="11.25" customHeight="1"/>
    <row r="244" s="1" customFormat="1" ht="11.25" customHeight="1"/>
    <row r="245" s="1" customFormat="1" ht="11.25" customHeight="1"/>
    <row r="246" s="1" customFormat="1" ht="11.25" customHeight="1"/>
    <row r="247" s="1" customFormat="1" ht="11.25" customHeight="1"/>
    <row r="248" s="1" customFormat="1" ht="11.25" customHeight="1"/>
    <row r="249" s="1" customFormat="1" ht="11.25" customHeight="1"/>
    <row r="250" s="1" customFormat="1" ht="11.25" customHeight="1"/>
    <row r="251" s="1" customFormat="1" ht="11.25" customHeight="1"/>
    <row r="252" s="1" customFormat="1" ht="11.25" customHeight="1"/>
    <row r="253" s="1" customFormat="1" ht="11.25" customHeight="1"/>
    <row r="254" s="1" customFormat="1" ht="11.25" customHeight="1"/>
    <row r="255" s="1" customFormat="1" ht="11.25" customHeight="1"/>
    <row r="256" s="1" customFormat="1" ht="11.25" customHeight="1"/>
    <row r="257" s="1" customFormat="1" ht="11.25" customHeight="1"/>
    <row r="258" s="1" customFormat="1" ht="11.25" customHeight="1"/>
    <row r="259" s="1" customFormat="1" ht="11.25" customHeight="1"/>
    <row r="260" s="1" customFormat="1" ht="11.25" customHeight="1"/>
    <row r="261" s="1" customFormat="1" ht="11.25" customHeight="1"/>
    <row r="262" s="1" customFormat="1" ht="11.25" customHeight="1"/>
    <row r="263" s="1" customFormat="1" ht="11.25" customHeight="1"/>
    <row r="264" s="1" customFormat="1" ht="11.25" customHeight="1"/>
    <row r="265" s="1" customFormat="1" ht="11.25" customHeight="1"/>
    <row r="266" s="1" customFormat="1" ht="11.25" customHeight="1"/>
    <row r="267" s="1" customFormat="1" ht="11.25" customHeight="1"/>
    <row r="268" s="1" customFormat="1" ht="11.25" customHeight="1"/>
    <row r="269" s="1" customFormat="1" ht="11.25" customHeight="1"/>
    <row r="270" s="1" customFormat="1" ht="11.25" customHeight="1"/>
    <row r="271" s="1" customFormat="1" ht="11.25" customHeight="1"/>
    <row r="272" s="1" customFormat="1" ht="11.25" customHeight="1"/>
    <row r="273" s="1" customFormat="1" ht="11.25" customHeight="1"/>
    <row r="274" s="1" customFormat="1" ht="11.25" customHeight="1"/>
    <row r="275" s="1" customFormat="1" ht="11.25" customHeight="1"/>
    <row r="276" s="1" customFormat="1" ht="11.25" customHeight="1"/>
    <row r="277" s="1" customFormat="1" ht="11.25" customHeight="1"/>
    <row r="278" s="1" customFormat="1" ht="11.25" customHeight="1"/>
    <row r="279" s="1" customFormat="1" ht="11.25" customHeight="1"/>
    <row r="280" s="1" customFormat="1" ht="11.25" customHeight="1"/>
    <row r="281" s="1" customFormat="1" ht="11.25" customHeight="1"/>
    <row r="282" s="1" customFormat="1" ht="11.25" customHeight="1"/>
    <row r="283" s="1" customFormat="1" ht="11.25" customHeight="1"/>
    <row r="284" s="1" customFormat="1" ht="11.25" customHeight="1"/>
    <row r="285" s="1" customFormat="1" ht="11.25" customHeight="1"/>
    <row r="286" s="1" customFormat="1" ht="11.25" customHeight="1"/>
    <row r="287" s="1" customFormat="1" ht="11.25" customHeight="1"/>
    <row r="288" s="1" customFormat="1" ht="11.25" customHeight="1"/>
    <row r="289" s="1" customFormat="1" ht="11.25" customHeight="1"/>
    <row r="290" s="1" customFormat="1" ht="11.25" customHeight="1"/>
    <row r="291" s="1" customFormat="1" ht="11.25" customHeight="1"/>
    <row r="292" s="1" customFormat="1" ht="11.25" customHeight="1"/>
    <row r="293" s="1" customFormat="1" ht="11.25" customHeight="1"/>
    <row r="294" s="1" customFormat="1" ht="11.25" customHeight="1"/>
    <row r="295" s="1" customFormat="1" ht="11.25" customHeight="1"/>
    <row r="296" s="1" customFormat="1" ht="11.25" customHeight="1"/>
    <row r="297" s="1" customFormat="1" ht="11.25" customHeight="1"/>
    <row r="298" s="1" customFormat="1" ht="11.25" customHeight="1"/>
    <row r="299" s="1" customFormat="1" ht="11.25" customHeight="1"/>
    <row r="300" s="1" customFormat="1" ht="11.25" customHeight="1"/>
    <row r="301" s="1" customFormat="1" ht="11.25" customHeight="1"/>
    <row r="302" s="1" customFormat="1" ht="11.25" customHeight="1"/>
    <row r="303" s="1" customFormat="1" ht="11.25" customHeight="1"/>
    <row r="304" s="1" customFormat="1" ht="11.25" customHeight="1"/>
    <row r="305" s="1" customFormat="1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</sheetData>
  <sheetProtection/>
  <mergeCells count="2">
    <mergeCell ref="B6:C6"/>
    <mergeCell ref="B5:AK5"/>
  </mergeCells>
  <printOptions/>
  <pageMargins left="0.3" right="0.3" top="0.3" bottom="0.3" header="0.3" footer="0.3"/>
  <pageSetup fitToHeight="0" fitToWidth="1" horizontalDpi="600" verticalDpi="600" orientation="portrait" scale="68" r:id="rId2"/>
  <headerFooter alignWithMargins="0">
    <oddHeader>&amp;R&amp;D</oddHeader>
  </headerFooter>
  <rowBreaks count="2" manualBreakCount="2">
    <brk id="34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1"/>
  <sheetViews>
    <sheetView zoomScalePageLayoutView="0" workbookViewId="0" topLeftCell="A1">
      <selection activeCell="B27" sqref="B27"/>
    </sheetView>
  </sheetViews>
  <sheetFormatPr defaultColWidth="4.00390625" defaultRowHeight="12.75"/>
  <cols>
    <col min="1" max="1" width="1.7109375" style="2" customWidth="1"/>
    <col min="2" max="2" width="74.8515625" style="2" customWidth="1"/>
    <col min="3" max="3" width="4.2812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20.421875" style="2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4" s="17" customFormat="1" ht="19.5" customHeight="1" thickBot="1">
      <c r="A6" s="15"/>
      <c r="B6" s="35" t="s">
        <v>5</v>
      </c>
      <c r="C6" s="36"/>
      <c r="D6" s="16"/>
    </row>
    <row r="7" spans="1:10" s="17" customFormat="1" ht="19.5" customHeight="1">
      <c r="A7" s="15"/>
      <c r="B7" s="25" t="s">
        <v>719</v>
      </c>
      <c r="C7" s="23"/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4" t="s">
        <v>3</v>
      </c>
      <c r="C14" s="24" t="s">
        <v>9</v>
      </c>
      <c r="D14" s="24" t="s">
        <v>4</v>
      </c>
      <c r="E14" s="24" t="s">
        <v>0</v>
      </c>
      <c r="F14" s="24" t="s">
        <v>1</v>
      </c>
      <c r="G14" s="24" t="s">
        <v>2</v>
      </c>
      <c r="H14" s="24" t="s">
        <v>10</v>
      </c>
      <c r="I14" s="24" t="s">
        <v>11</v>
      </c>
      <c r="K14" s="24" t="s">
        <v>720</v>
      </c>
    </row>
    <row r="15" spans="2:11" s="31" customFormat="1" ht="33" customHeight="1">
      <c r="B15" s="26" t="s">
        <v>72</v>
      </c>
      <c r="C15" s="26" t="s">
        <v>13</v>
      </c>
      <c r="D15" s="27" t="s">
        <v>60</v>
      </c>
      <c r="E15" s="28">
        <v>41760.416666666664</v>
      </c>
      <c r="F15" s="28">
        <v>41790.99930555555</v>
      </c>
      <c r="G15" s="29">
        <v>12</v>
      </c>
      <c r="H15" s="29" t="s">
        <v>73</v>
      </c>
      <c r="I15" s="30" t="s">
        <v>74</v>
      </c>
      <c r="K15" s="32">
        <f aca="true" t="shared" si="0" ref="K15:K51">I15-((G15-(G15/1.1)))</f>
        <v>527176.9090909091</v>
      </c>
    </row>
    <row r="16" spans="2:11" s="31" customFormat="1" ht="33" customHeight="1">
      <c r="B16" s="26" t="s">
        <v>63</v>
      </c>
      <c r="C16" s="26" t="s">
        <v>13</v>
      </c>
      <c r="D16" s="27" t="s">
        <v>60</v>
      </c>
      <c r="E16" s="28">
        <v>41760.416666666664</v>
      </c>
      <c r="F16" s="28">
        <v>41790.99930555555</v>
      </c>
      <c r="G16" s="29">
        <v>15</v>
      </c>
      <c r="H16" s="29" t="s">
        <v>64</v>
      </c>
      <c r="I16" s="30" t="s">
        <v>65</v>
      </c>
      <c r="K16" s="32">
        <f t="shared" si="0"/>
        <v>1595831.6363636365</v>
      </c>
    </row>
    <row r="17" spans="2:11" s="31" customFormat="1" ht="33" customHeight="1">
      <c r="B17" s="26" t="s">
        <v>66</v>
      </c>
      <c r="C17" s="26" t="s">
        <v>13</v>
      </c>
      <c r="D17" s="27" t="s">
        <v>60</v>
      </c>
      <c r="E17" s="28">
        <v>41760.416666666664</v>
      </c>
      <c r="F17" s="28">
        <v>41790.99930555555</v>
      </c>
      <c r="G17" s="29">
        <v>12</v>
      </c>
      <c r="H17" s="29" t="s">
        <v>67</v>
      </c>
      <c r="I17" s="30" t="s">
        <v>68</v>
      </c>
      <c r="K17" s="32">
        <f t="shared" si="0"/>
        <v>2089784.9090909092</v>
      </c>
    </row>
    <row r="18" spans="2:11" s="31" customFormat="1" ht="33" customHeight="1">
      <c r="B18" s="26" t="s">
        <v>69</v>
      </c>
      <c r="C18" s="26" t="s">
        <v>13</v>
      </c>
      <c r="D18" s="27" t="s">
        <v>60</v>
      </c>
      <c r="E18" s="28">
        <v>41760.416666666664</v>
      </c>
      <c r="F18" s="28">
        <v>41790.99930555555</v>
      </c>
      <c r="G18" s="29">
        <v>12</v>
      </c>
      <c r="H18" s="29" t="s">
        <v>70</v>
      </c>
      <c r="I18" s="30" t="s">
        <v>71</v>
      </c>
      <c r="K18" s="32">
        <f t="shared" si="0"/>
        <v>245311.9090909091</v>
      </c>
    </row>
    <row r="19" spans="2:11" s="31" customFormat="1" ht="33" customHeight="1">
      <c r="B19" s="26" t="s">
        <v>59</v>
      </c>
      <c r="C19" s="26" t="s">
        <v>13</v>
      </c>
      <c r="D19" s="27" t="s">
        <v>60</v>
      </c>
      <c r="E19" s="28">
        <v>41760.416666666664</v>
      </c>
      <c r="F19" s="28">
        <v>41790.99930555555</v>
      </c>
      <c r="G19" s="29">
        <v>9</v>
      </c>
      <c r="H19" s="29" t="s">
        <v>61</v>
      </c>
      <c r="I19" s="30" t="s">
        <v>62</v>
      </c>
      <c r="K19" s="32">
        <f t="shared" si="0"/>
        <v>7415176.181818182</v>
      </c>
    </row>
    <row r="20" spans="2:11" s="31" customFormat="1" ht="33" customHeight="1">
      <c r="B20" s="26" t="s">
        <v>42</v>
      </c>
      <c r="C20" s="26" t="s">
        <v>13</v>
      </c>
      <c r="D20" s="27" t="s">
        <v>30</v>
      </c>
      <c r="E20" s="28">
        <v>41760.416666666664</v>
      </c>
      <c r="F20" s="28">
        <v>41790.99930555555</v>
      </c>
      <c r="G20" s="29">
        <v>18</v>
      </c>
      <c r="H20" s="29" t="s">
        <v>43</v>
      </c>
      <c r="I20" s="30" t="s">
        <v>44</v>
      </c>
      <c r="K20" s="32">
        <f t="shared" si="0"/>
        <v>367434.36363636365</v>
      </c>
    </row>
    <row r="21" spans="2:11" s="31" customFormat="1" ht="33" customHeight="1">
      <c r="B21" s="26" t="s">
        <v>33</v>
      </c>
      <c r="C21" s="26" t="s">
        <v>13</v>
      </c>
      <c r="D21" s="27" t="s">
        <v>30</v>
      </c>
      <c r="E21" s="28">
        <v>41760.416666666664</v>
      </c>
      <c r="F21" s="28">
        <v>41790.99930555555</v>
      </c>
      <c r="G21" s="29">
        <v>25</v>
      </c>
      <c r="H21" s="29" t="s">
        <v>34</v>
      </c>
      <c r="I21" s="30" t="s">
        <v>35</v>
      </c>
      <c r="K21" s="32">
        <f t="shared" si="0"/>
        <v>915393.7272727273</v>
      </c>
    </row>
    <row r="22" spans="2:11" s="31" customFormat="1" ht="33" customHeight="1">
      <c r="B22" s="26" t="s">
        <v>36</v>
      </c>
      <c r="C22" s="26" t="s">
        <v>13</v>
      </c>
      <c r="D22" s="27" t="s">
        <v>30</v>
      </c>
      <c r="E22" s="28">
        <v>41760.416666666664</v>
      </c>
      <c r="F22" s="28">
        <v>41790.99930555555</v>
      </c>
      <c r="G22" s="29">
        <v>18</v>
      </c>
      <c r="H22" s="29" t="s">
        <v>37</v>
      </c>
      <c r="I22" s="30" t="s">
        <v>38</v>
      </c>
      <c r="K22" s="32">
        <f t="shared" si="0"/>
        <v>1834638.3636363635</v>
      </c>
    </row>
    <row r="23" spans="2:11" s="31" customFormat="1" ht="33" customHeight="1">
      <c r="B23" s="26" t="s">
        <v>29</v>
      </c>
      <c r="C23" s="26" t="s">
        <v>13</v>
      </c>
      <c r="D23" s="27" t="s">
        <v>30</v>
      </c>
      <c r="E23" s="28">
        <v>41760.416666666664</v>
      </c>
      <c r="F23" s="28">
        <v>41790.99930555555</v>
      </c>
      <c r="G23" s="29">
        <v>15</v>
      </c>
      <c r="H23" s="29" t="s">
        <v>31</v>
      </c>
      <c r="I23" s="30" t="s">
        <v>32</v>
      </c>
      <c r="K23" s="32">
        <f t="shared" si="0"/>
        <v>4144563.6363636362</v>
      </c>
    </row>
    <row r="24" spans="2:11" s="31" customFormat="1" ht="33" customHeight="1">
      <c r="B24" s="26" t="s">
        <v>39</v>
      </c>
      <c r="C24" s="26" t="s">
        <v>13</v>
      </c>
      <c r="D24" s="27" t="s">
        <v>30</v>
      </c>
      <c r="E24" s="28">
        <v>41760.416666666664</v>
      </c>
      <c r="F24" s="28">
        <v>41790.99930555555</v>
      </c>
      <c r="G24" s="29">
        <v>18</v>
      </c>
      <c r="H24" s="29" t="s">
        <v>40</v>
      </c>
      <c r="I24" s="30" t="s">
        <v>41</v>
      </c>
      <c r="K24" s="32">
        <f t="shared" si="0"/>
        <v>236334.36363636365</v>
      </c>
    </row>
    <row r="25" spans="2:11" s="31" customFormat="1" ht="33" customHeight="1">
      <c r="B25" s="26" t="s">
        <v>26</v>
      </c>
      <c r="C25" s="26" t="s">
        <v>13</v>
      </c>
      <c r="D25" s="27" t="s">
        <v>14</v>
      </c>
      <c r="E25" s="28">
        <v>41760.416666666664</v>
      </c>
      <c r="F25" s="28">
        <v>41790.99930555555</v>
      </c>
      <c r="G25" s="29">
        <v>18</v>
      </c>
      <c r="H25" s="29" t="s">
        <v>27</v>
      </c>
      <c r="I25" s="30" t="s">
        <v>28</v>
      </c>
      <c r="K25" s="32">
        <f t="shared" si="0"/>
        <v>426571.36363636365</v>
      </c>
    </row>
    <row r="26" spans="2:11" s="31" customFormat="1" ht="33" customHeight="1">
      <c r="B26" s="26" t="s">
        <v>17</v>
      </c>
      <c r="C26" s="26" t="s">
        <v>13</v>
      </c>
      <c r="D26" s="27" t="s">
        <v>14</v>
      </c>
      <c r="E26" s="28">
        <v>41760.416666666664</v>
      </c>
      <c r="F26" s="28">
        <v>41790.99930555555</v>
      </c>
      <c r="G26" s="29">
        <v>23</v>
      </c>
      <c r="H26" s="29" t="s">
        <v>18</v>
      </c>
      <c r="I26" s="30" t="s">
        <v>19</v>
      </c>
      <c r="K26" s="32">
        <f t="shared" si="0"/>
        <v>1114394.9090909092</v>
      </c>
    </row>
    <row r="27" spans="2:11" s="31" customFormat="1" ht="33" customHeight="1">
      <c r="B27" s="26" t="s">
        <v>20</v>
      </c>
      <c r="C27" s="26" t="s">
        <v>13</v>
      </c>
      <c r="D27" s="27" t="s">
        <v>14</v>
      </c>
      <c r="E27" s="28">
        <v>41760.416666666664</v>
      </c>
      <c r="F27" s="28">
        <v>41790.99930555555</v>
      </c>
      <c r="G27" s="29">
        <v>18</v>
      </c>
      <c r="H27" s="29" t="s">
        <v>21</v>
      </c>
      <c r="I27" s="30" t="s">
        <v>22</v>
      </c>
      <c r="K27" s="32">
        <f t="shared" si="0"/>
        <v>2244729.3636363638</v>
      </c>
    </row>
    <row r="28" spans="2:11" s="31" customFormat="1" ht="33" customHeight="1">
      <c r="B28" s="26" t="s">
        <v>12</v>
      </c>
      <c r="C28" s="26" t="s">
        <v>13</v>
      </c>
      <c r="D28" s="27" t="s">
        <v>14</v>
      </c>
      <c r="E28" s="28">
        <v>41760.416666666664</v>
      </c>
      <c r="F28" s="28">
        <v>41790.99930555555</v>
      </c>
      <c r="G28" s="29">
        <v>13</v>
      </c>
      <c r="H28" s="29" t="s">
        <v>15</v>
      </c>
      <c r="I28" s="30" t="s">
        <v>16</v>
      </c>
      <c r="K28" s="32">
        <f t="shared" si="0"/>
        <v>6058433.818181818</v>
      </c>
    </row>
    <row r="29" spans="2:11" s="31" customFormat="1" ht="33" customHeight="1">
      <c r="B29" s="26" t="s">
        <v>23</v>
      </c>
      <c r="C29" s="26" t="s">
        <v>13</v>
      </c>
      <c r="D29" s="27" t="s">
        <v>14</v>
      </c>
      <c r="E29" s="28">
        <v>41760.416666666664</v>
      </c>
      <c r="F29" s="28">
        <v>41790.99930555555</v>
      </c>
      <c r="G29" s="29">
        <v>18</v>
      </c>
      <c r="H29" s="29" t="s">
        <v>24</v>
      </c>
      <c r="I29" s="30" t="s">
        <v>25</v>
      </c>
      <c r="K29" s="32">
        <f t="shared" si="0"/>
        <v>288536.36363636365</v>
      </c>
    </row>
    <row r="30" spans="2:11" s="31" customFormat="1" ht="33" customHeight="1">
      <c r="B30" s="26" t="s">
        <v>56</v>
      </c>
      <c r="C30" s="26" t="s">
        <v>13</v>
      </c>
      <c r="D30" s="27" t="s">
        <v>30</v>
      </c>
      <c r="E30" s="28">
        <v>41760.416666666664</v>
      </c>
      <c r="F30" s="28">
        <v>41790.99930555555</v>
      </c>
      <c r="G30" s="29">
        <v>12</v>
      </c>
      <c r="H30" s="29" t="s">
        <v>57</v>
      </c>
      <c r="I30" s="30" t="s">
        <v>58</v>
      </c>
      <c r="K30" s="32">
        <f t="shared" si="0"/>
        <v>503973.9090909091</v>
      </c>
    </row>
    <row r="31" spans="2:11" s="31" customFormat="1" ht="33" customHeight="1">
      <c r="B31" s="26" t="s">
        <v>48</v>
      </c>
      <c r="C31" s="26" t="s">
        <v>13</v>
      </c>
      <c r="D31" s="27" t="s">
        <v>30</v>
      </c>
      <c r="E31" s="28">
        <v>41760.416666666664</v>
      </c>
      <c r="F31" s="28">
        <v>41790.99930555555</v>
      </c>
      <c r="G31" s="29">
        <v>15</v>
      </c>
      <c r="H31" s="29" t="s">
        <v>49</v>
      </c>
      <c r="I31" s="30" t="s">
        <v>50</v>
      </c>
      <c r="K31" s="32">
        <f t="shared" si="0"/>
        <v>1456229.6363636365</v>
      </c>
    </row>
    <row r="32" spans="2:11" s="31" customFormat="1" ht="33" customHeight="1">
      <c r="B32" s="26" t="s">
        <v>51</v>
      </c>
      <c r="C32" s="26" t="s">
        <v>13</v>
      </c>
      <c r="D32" s="27" t="s">
        <v>30</v>
      </c>
      <c r="E32" s="28">
        <v>41760.416666666664</v>
      </c>
      <c r="F32" s="28">
        <v>41790.99930555555</v>
      </c>
      <c r="G32" s="29">
        <v>12</v>
      </c>
      <c r="H32" s="29" t="s">
        <v>52</v>
      </c>
      <c r="I32" s="30" t="s">
        <v>53</v>
      </c>
      <c r="K32" s="32">
        <f t="shared" si="0"/>
        <v>2996986.909090909</v>
      </c>
    </row>
    <row r="33" spans="2:11" s="31" customFormat="1" ht="33" customHeight="1">
      <c r="B33" s="26" t="s">
        <v>45</v>
      </c>
      <c r="C33" s="26" t="s">
        <v>13</v>
      </c>
      <c r="D33" s="27" t="s">
        <v>30</v>
      </c>
      <c r="E33" s="28">
        <v>41760.416666666664</v>
      </c>
      <c r="F33" s="28">
        <v>41790.99930555555</v>
      </c>
      <c r="G33" s="29">
        <v>9</v>
      </c>
      <c r="H33" s="29" t="s">
        <v>46</v>
      </c>
      <c r="I33" s="30" t="s">
        <v>47</v>
      </c>
      <c r="K33" s="32">
        <f t="shared" si="0"/>
        <v>7490654.181818182</v>
      </c>
    </row>
    <row r="34" spans="2:11" s="31" customFormat="1" ht="33" customHeight="1">
      <c r="B34" s="26" t="s">
        <v>54</v>
      </c>
      <c r="C34" s="26" t="s">
        <v>13</v>
      </c>
      <c r="D34" s="27" t="s">
        <v>30</v>
      </c>
      <c r="E34" s="28">
        <v>41760.416666666664</v>
      </c>
      <c r="F34" s="28">
        <v>41790.99930555555</v>
      </c>
      <c r="G34" s="29">
        <v>12</v>
      </c>
      <c r="H34" s="29" t="s">
        <v>55</v>
      </c>
      <c r="I34" s="30" t="s">
        <v>55</v>
      </c>
      <c r="K34" s="32">
        <f t="shared" si="0"/>
        <v>376245.9090909091</v>
      </c>
    </row>
    <row r="35" spans="2:11" s="31" customFormat="1" ht="33" customHeight="1">
      <c r="B35" s="26" t="s">
        <v>414</v>
      </c>
      <c r="C35" s="26" t="s">
        <v>13</v>
      </c>
      <c r="D35" s="27" t="s">
        <v>30</v>
      </c>
      <c r="E35" s="28">
        <v>41760.416666666664</v>
      </c>
      <c r="F35" s="28">
        <v>41790.99930555555</v>
      </c>
      <c r="G35" s="29">
        <v>10</v>
      </c>
      <c r="H35" s="29" t="s">
        <v>415</v>
      </c>
      <c r="I35" s="30" t="s">
        <v>416</v>
      </c>
      <c r="K35" s="32">
        <f t="shared" si="0"/>
        <v>996.0909090909091</v>
      </c>
    </row>
    <row r="36" spans="2:11" s="31" customFormat="1" ht="33" customHeight="1">
      <c r="B36" s="26" t="s">
        <v>417</v>
      </c>
      <c r="C36" s="26" t="s">
        <v>13</v>
      </c>
      <c r="D36" s="27" t="s">
        <v>30</v>
      </c>
      <c r="E36" s="28">
        <v>41760.416666666664</v>
      </c>
      <c r="F36" s="28">
        <v>41790.99930555555</v>
      </c>
      <c r="G36" s="29">
        <v>10</v>
      </c>
      <c r="H36" s="29" t="s">
        <v>418</v>
      </c>
      <c r="I36" s="30" t="s">
        <v>419</v>
      </c>
      <c r="K36" s="32">
        <f t="shared" si="0"/>
        <v>365321.0909090909</v>
      </c>
    </row>
    <row r="37" spans="2:11" s="31" customFormat="1" ht="33" customHeight="1">
      <c r="B37" s="26" t="s">
        <v>420</v>
      </c>
      <c r="C37" s="26" t="s">
        <v>13</v>
      </c>
      <c r="D37" s="27" t="s">
        <v>30</v>
      </c>
      <c r="E37" s="28">
        <v>41760.416666666664</v>
      </c>
      <c r="F37" s="28">
        <v>41790.99930555555</v>
      </c>
      <c r="G37" s="29">
        <v>10</v>
      </c>
      <c r="H37" s="29" t="s">
        <v>421</v>
      </c>
      <c r="I37" s="30" t="s">
        <v>422</v>
      </c>
      <c r="K37" s="32">
        <f t="shared" si="0"/>
        <v>1060104.0909090908</v>
      </c>
    </row>
    <row r="38" spans="2:11" s="31" customFormat="1" ht="33" customHeight="1">
      <c r="B38" s="26" t="s">
        <v>423</v>
      </c>
      <c r="C38" s="26" t="s">
        <v>13</v>
      </c>
      <c r="D38" s="27" t="s">
        <v>30</v>
      </c>
      <c r="E38" s="28">
        <v>41760.416666666664</v>
      </c>
      <c r="F38" s="28">
        <v>41790.99930555555</v>
      </c>
      <c r="G38" s="29">
        <v>10</v>
      </c>
      <c r="H38" s="29" t="s">
        <v>424</v>
      </c>
      <c r="I38" s="30" t="s">
        <v>425</v>
      </c>
      <c r="K38" s="32">
        <f t="shared" si="0"/>
        <v>36289.09090909091</v>
      </c>
    </row>
    <row r="39" spans="2:11" s="31" customFormat="1" ht="33" customHeight="1">
      <c r="B39" s="26" t="s">
        <v>426</v>
      </c>
      <c r="C39" s="26" t="s">
        <v>13</v>
      </c>
      <c r="D39" s="27" t="s">
        <v>30</v>
      </c>
      <c r="E39" s="28">
        <v>41760.416666666664</v>
      </c>
      <c r="F39" s="28">
        <v>41790.99930555555</v>
      </c>
      <c r="G39" s="29">
        <v>10</v>
      </c>
      <c r="H39" s="29" t="s">
        <v>427</v>
      </c>
      <c r="I39" s="30" t="s">
        <v>428</v>
      </c>
      <c r="K39" s="32">
        <f t="shared" si="0"/>
        <v>2109830.090909091</v>
      </c>
    </row>
    <row r="40" spans="2:11" s="31" customFormat="1" ht="33" customHeight="1">
      <c r="B40" s="26" t="s">
        <v>429</v>
      </c>
      <c r="C40" s="26" t="s">
        <v>13</v>
      </c>
      <c r="D40" s="27" t="s">
        <v>30</v>
      </c>
      <c r="E40" s="28">
        <v>41760.416666666664</v>
      </c>
      <c r="F40" s="28">
        <v>41790.99930555555</v>
      </c>
      <c r="G40" s="29">
        <v>10</v>
      </c>
      <c r="H40" s="29" t="s">
        <v>430</v>
      </c>
      <c r="I40" s="30" t="s">
        <v>431</v>
      </c>
      <c r="K40" s="32">
        <f t="shared" si="0"/>
        <v>4714397.090909091</v>
      </c>
    </row>
    <row r="41" spans="2:11" s="31" customFormat="1" ht="33" customHeight="1">
      <c r="B41" s="26" t="s">
        <v>432</v>
      </c>
      <c r="C41" s="26" t="s">
        <v>13</v>
      </c>
      <c r="D41" s="27" t="s">
        <v>30</v>
      </c>
      <c r="E41" s="28">
        <v>41760.416666666664</v>
      </c>
      <c r="F41" s="28">
        <v>41790.99930555555</v>
      </c>
      <c r="G41" s="29">
        <v>10</v>
      </c>
      <c r="H41" s="29" t="s">
        <v>433</v>
      </c>
      <c r="I41" s="30" t="s">
        <v>434</v>
      </c>
      <c r="K41" s="32">
        <f t="shared" si="0"/>
        <v>303832.0909090909</v>
      </c>
    </row>
    <row r="42" spans="2:11" s="31" customFormat="1" ht="33" customHeight="1">
      <c r="B42" s="26" t="s">
        <v>435</v>
      </c>
      <c r="C42" s="26" t="s">
        <v>13</v>
      </c>
      <c r="D42" s="27" t="s">
        <v>30</v>
      </c>
      <c r="E42" s="28">
        <v>41760.416666666664</v>
      </c>
      <c r="F42" s="28">
        <v>41790.99930555555</v>
      </c>
      <c r="G42" s="29">
        <v>10</v>
      </c>
      <c r="H42" s="29" t="s">
        <v>436</v>
      </c>
      <c r="I42" s="30" t="s">
        <v>437</v>
      </c>
      <c r="K42" s="32">
        <f t="shared" si="0"/>
        <v>10614.09090909091</v>
      </c>
    </row>
    <row r="43" spans="2:11" s="31" customFormat="1" ht="33" customHeight="1">
      <c r="B43" s="26" t="s">
        <v>438</v>
      </c>
      <c r="C43" s="26" t="s">
        <v>13</v>
      </c>
      <c r="D43" s="27" t="s">
        <v>30</v>
      </c>
      <c r="E43" s="28">
        <v>41760.416666666664</v>
      </c>
      <c r="F43" s="28">
        <v>41790.99930555555</v>
      </c>
      <c r="G43" s="29">
        <v>10</v>
      </c>
      <c r="H43" s="29" t="s">
        <v>439</v>
      </c>
      <c r="I43" s="30" t="s">
        <v>439</v>
      </c>
      <c r="K43" s="32">
        <f t="shared" si="0"/>
        <v>514273.0909090909</v>
      </c>
    </row>
    <row r="44" spans="2:11" s="31" customFormat="1" ht="33" customHeight="1">
      <c r="B44" s="26" t="s">
        <v>440</v>
      </c>
      <c r="C44" s="26" t="s">
        <v>13</v>
      </c>
      <c r="D44" s="27" t="s">
        <v>30</v>
      </c>
      <c r="E44" s="28">
        <v>41760.416666666664</v>
      </c>
      <c r="F44" s="28">
        <v>41790.99930555555</v>
      </c>
      <c r="G44" s="29">
        <v>10</v>
      </c>
      <c r="H44" s="29" t="s">
        <v>421</v>
      </c>
      <c r="I44" s="30" t="s">
        <v>441</v>
      </c>
      <c r="K44" s="32">
        <f t="shared" si="0"/>
        <v>1054451.0909090908</v>
      </c>
    </row>
    <row r="45" spans="2:11" s="31" customFormat="1" ht="33" customHeight="1">
      <c r="B45" s="26" t="s">
        <v>442</v>
      </c>
      <c r="C45" s="26" t="s">
        <v>13</v>
      </c>
      <c r="D45" s="27" t="s">
        <v>30</v>
      </c>
      <c r="E45" s="28">
        <v>41760.416666666664</v>
      </c>
      <c r="F45" s="28">
        <v>41790.99930555555</v>
      </c>
      <c r="G45" s="29">
        <v>10</v>
      </c>
      <c r="H45" s="29" t="s">
        <v>443</v>
      </c>
      <c r="I45" s="30" t="s">
        <v>443</v>
      </c>
      <c r="K45" s="32">
        <f t="shared" si="0"/>
        <v>49945.09090909091</v>
      </c>
    </row>
    <row r="46" spans="2:11" s="31" customFormat="1" ht="33" customHeight="1">
      <c r="B46" s="26" t="s">
        <v>444</v>
      </c>
      <c r="C46" s="26" t="s">
        <v>13</v>
      </c>
      <c r="D46" s="27" t="s">
        <v>30</v>
      </c>
      <c r="E46" s="28">
        <v>41760.416666666664</v>
      </c>
      <c r="F46" s="28">
        <v>41790.99930555555</v>
      </c>
      <c r="G46" s="29">
        <v>10</v>
      </c>
      <c r="H46" s="29" t="s">
        <v>445</v>
      </c>
      <c r="I46" s="30" t="s">
        <v>446</v>
      </c>
      <c r="K46" s="32">
        <f t="shared" si="0"/>
        <v>3518680.090909091</v>
      </c>
    </row>
    <row r="47" spans="2:11" s="31" customFormat="1" ht="33" customHeight="1">
      <c r="B47" s="26" t="s">
        <v>447</v>
      </c>
      <c r="C47" s="26" t="s">
        <v>13</v>
      </c>
      <c r="D47" s="27" t="s">
        <v>30</v>
      </c>
      <c r="E47" s="28">
        <v>41760.416666666664</v>
      </c>
      <c r="F47" s="28">
        <v>41790.99930555555</v>
      </c>
      <c r="G47" s="29">
        <v>10</v>
      </c>
      <c r="H47" s="29" t="s">
        <v>448</v>
      </c>
      <c r="I47" s="30" t="s">
        <v>449</v>
      </c>
      <c r="K47" s="32">
        <f t="shared" si="0"/>
        <v>8429871.090909092</v>
      </c>
    </row>
    <row r="48" spans="2:11" s="31" customFormat="1" ht="33" customHeight="1">
      <c r="B48" s="26" t="s">
        <v>450</v>
      </c>
      <c r="C48" s="26" t="s">
        <v>13</v>
      </c>
      <c r="D48" s="27" t="s">
        <v>30</v>
      </c>
      <c r="E48" s="28">
        <v>41760.416666666664</v>
      </c>
      <c r="F48" s="28">
        <v>41790.99930555555</v>
      </c>
      <c r="G48" s="29">
        <v>10</v>
      </c>
      <c r="H48" s="29" t="s">
        <v>451</v>
      </c>
      <c r="I48" s="30" t="s">
        <v>452</v>
      </c>
      <c r="K48" s="32">
        <f t="shared" si="0"/>
        <v>479654.0909090909</v>
      </c>
    </row>
    <row r="49" spans="2:11" s="31" customFormat="1" ht="33" customHeight="1">
      <c r="B49" s="26" t="s">
        <v>453</v>
      </c>
      <c r="C49" s="26" t="s">
        <v>13</v>
      </c>
      <c r="D49" s="27" t="s">
        <v>30</v>
      </c>
      <c r="E49" s="28">
        <v>41760.416666666664</v>
      </c>
      <c r="F49" s="28">
        <v>41790.99930555555</v>
      </c>
      <c r="G49" s="29">
        <v>10</v>
      </c>
      <c r="H49" s="29" t="s">
        <v>410</v>
      </c>
      <c r="I49" s="30" t="s">
        <v>416</v>
      </c>
      <c r="K49" s="32">
        <f t="shared" si="0"/>
        <v>996.0909090909091</v>
      </c>
    </row>
    <row r="50" spans="2:11" s="31" customFormat="1" ht="33" customHeight="1">
      <c r="B50" s="26" t="s">
        <v>454</v>
      </c>
      <c r="C50" s="26" t="s">
        <v>13</v>
      </c>
      <c r="D50" s="27" t="s">
        <v>30</v>
      </c>
      <c r="E50" s="28">
        <v>41760.416666666664</v>
      </c>
      <c r="F50" s="28">
        <v>41790.99930555555</v>
      </c>
      <c r="G50" s="29">
        <v>10</v>
      </c>
      <c r="H50" s="29" t="s">
        <v>455</v>
      </c>
      <c r="I50" s="30" t="s">
        <v>456</v>
      </c>
      <c r="K50" s="32">
        <f t="shared" si="0"/>
        <v>12847.09090909091</v>
      </c>
    </row>
    <row r="51" spans="2:11" s="31" customFormat="1" ht="33" customHeight="1">
      <c r="B51" s="26" t="s">
        <v>457</v>
      </c>
      <c r="C51" s="26" t="s">
        <v>13</v>
      </c>
      <c r="D51" s="27" t="s">
        <v>30</v>
      </c>
      <c r="E51" s="28">
        <v>41760.416666666664</v>
      </c>
      <c r="F51" s="28">
        <v>41790.99930555555</v>
      </c>
      <c r="G51" s="29">
        <v>10</v>
      </c>
      <c r="H51" s="29" t="s">
        <v>458</v>
      </c>
      <c r="I51" s="30" t="s">
        <v>459</v>
      </c>
      <c r="K51" s="32">
        <f t="shared" si="0"/>
        <v>138865.0909090909</v>
      </c>
    </row>
    <row r="52" spans="2:11" s="31" customFormat="1" ht="33" customHeight="1">
      <c r="B52" s="26" t="s">
        <v>460</v>
      </c>
      <c r="C52" s="26" t="s">
        <v>13</v>
      </c>
      <c r="D52" s="27" t="s">
        <v>30</v>
      </c>
      <c r="E52" s="28">
        <v>41760.416666666664</v>
      </c>
      <c r="F52" s="28">
        <v>41790.99930555555</v>
      </c>
      <c r="G52" s="29">
        <v>10</v>
      </c>
      <c r="H52" s="29" t="s">
        <v>461</v>
      </c>
      <c r="I52" s="30" t="s">
        <v>462</v>
      </c>
      <c r="K52" s="34" t="s">
        <v>747</v>
      </c>
    </row>
    <row r="53" spans="2:11" s="31" customFormat="1" ht="33" customHeight="1">
      <c r="B53" s="26" t="s">
        <v>463</v>
      </c>
      <c r="C53" s="26" t="s">
        <v>13</v>
      </c>
      <c r="D53" s="27" t="s">
        <v>30</v>
      </c>
      <c r="E53" s="28">
        <v>41760.416666666664</v>
      </c>
      <c r="F53" s="28">
        <v>41790.99930555555</v>
      </c>
      <c r="G53" s="29">
        <v>10</v>
      </c>
      <c r="H53" s="29" t="s">
        <v>464</v>
      </c>
      <c r="I53" s="30" t="s">
        <v>465</v>
      </c>
      <c r="K53" s="32">
        <f aca="true" t="shared" si="1" ref="K53:K65">I53-((G53-(G53/1.1)))</f>
        <v>319412.0909090909</v>
      </c>
    </row>
    <row r="54" spans="2:11" s="31" customFormat="1" ht="33" customHeight="1">
      <c r="B54" s="26" t="s">
        <v>466</v>
      </c>
      <c r="C54" s="26" t="s">
        <v>13</v>
      </c>
      <c r="D54" s="27" t="s">
        <v>30</v>
      </c>
      <c r="E54" s="28">
        <v>41760.416666666664</v>
      </c>
      <c r="F54" s="28">
        <v>41790.99930555555</v>
      </c>
      <c r="G54" s="29">
        <v>10</v>
      </c>
      <c r="H54" s="29" t="s">
        <v>467</v>
      </c>
      <c r="I54" s="30" t="s">
        <v>468</v>
      </c>
      <c r="K54" s="32">
        <f t="shared" si="1"/>
        <v>554347.0909090909</v>
      </c>
    </row>
    <row r="55" spans="2:11" s="31" customFormat="1" ht="33" customHeight="1">
      <c r="B55" s="26" t="s">
        <v>469</v>
      </c>
      <c r="C55" s="26" t="s">
        <v>13</v>
      </c>
      <c r="D55" s="27" t="s">
        <v>30</v>
      </c>
      <c r="E55" s="28">
        <v>41760.416666666664</v>
      </c>
      <c r="F55" s="28">
        <v>41790.99930555555</v>
      </c>
      <c r="G55" s="29">
        <v>10</v>
      </c>
      <c r="H55" s="29" t="s">
        <v>470</v>
      </c>
      <c r="I55" s="30" t="s">
        <v>471</v>
      </c>
      <c r="K55" s="32">
        <f t="shared" si="1"/>
        <v>60704.09090909091</v>
      </c>
    </row>
    <row r="56" spans="2:11" s="31" customFormat="1" ht="33" customHeight="1">
      <c r="B56" s="26" t="s">
        <v>472</v>
      </c>
      <c r="C56" s="26" t="s">
        <v>13</v>
      </c>
      <c r="D56" s="27" t="s">
        <v>30</v>
      </c>
      <c r="E56" s="28">
        <v>41760.416666666664</v>
      </c>
      <c r="F56" s="28">
        <v>41790.99930555555</v>
      </c>
      <c r="G56" s="29">
        <v>10</v>
      </c>
      <c r="H56" s="29" t="s">
        <v>473</v>
      </c>
      <c r="I56" s="30" t="s">
        <v>473</v>
      </c>
      <c r="K56" s="32">
        <f t="shared" si="1"/>
        <v>3609.090909090909</v>
      </c>
    </row>
    <row r="57" spans="2:11" s="31" customFormat="1" ht="33" customHeight="1">
      <c r="B57" s="26" t="s">
        <v>474</v>
      </c>
      <c r="C57" s="26" t="s">
        <v>13</v>
      </c>
      <c r="D57" s="27" t="s">
        <v>30</v>
      </c>
      <c r="E57" s="28">
        <v>41760.416666666664</v>
      </c>
      <c r="F57" s="28">
        <v>41790.99930555555</v>
      </c>
      <c r="G57" s="29">
        <v>10</v>
      </c>
      <c r="H57" s="29" t="s">
        <v>475</v>
      </c>
      <c r="I57" s="30" t="s">
        <v>475</v>
      </c>
      <c r="K57" s="32">
        <f t="shared" si="1"/>
        <v>20376.090909090908</v>
      </c>
    </row>
    <row r="58" spans="2:11" s="31" customFormat="1" ht="33" customHeight="1">
      <c r="B58" s="26" t="s">
        <v>476</v>
      </c>
      <c r="C58" s="26" t="s">
        <v>13</v>
      </c>
      <c r="D58" s="27" t="s">
        <v>30</v>
      </c>
      <c r="E58" s="28">
        <v>41760.416666666664</v>
      </c>
      <c r="F58" s="28">
        <v>41790.99930555555</v>
      </c>
      <c r="G58" s="29">
        <v>10</v>
      </c>
      <c r="H58" s="29" t="s">
        <v>477</v>
      </c>
      <c r="I58" s="30" t="s">
        <v>478</v>
      </c>
      <c r="K58" s="32">
        <f t="shared" si="1"/>
        <v>208975.0909090909</v>
      </c>
    </row>
    <row r="59" spans="2:11" s="31" customFormat="1" ht="33" customHeight="1">
      <c r="B59" s="26" t="s">
        <v>479</v>
      </c>
      <c r="C59" s="26" t="s">
        <v>13</v>
      </c>
      <c r="D59" s="27" t="s">
        <v>30</v>
      </c>
      <c r="E59" s="28">
        <v>41760.416666666664</v>
      </c>
      <c r="F59" s="28">
        <v>41790.99930555555</v>
      </c>
      <c r="G59" s="29">
        <v>10</v>
      </c>
      <c r="H59" s="29" t="s">
        <v>480</v>
      </c>
      <c r="I59" s="30" t="s">
        <v>480</v>
      </c>
      <c r="K59" s="32">
        <f t="shared" si="1"/>
        <v>2469.090909090909</v>
      </c>
    </row>
    <row r="60" spans="2:11" s="31" customFormat="1" ht="33" customHeight="1">
      <c r="B60" s="26" t="s">
        <v>481</v>
      </c>
      <c r="C60" s="26" t="s">
        <v>13</v>
      </c>
      <c r="D60" s="27" t="s">
        <v>30</v>
      </c>
      <c r="E60" s="28">
        <v>41760.416666666664</v>
      </c>
      <c r="F60" s="28">
        <v>41790.99930555555</v>
      </c>
      <c r="G60" s="29">
        <v>10</v>
      </c>
      <c r="H60" s="29" t="s">
        <v>482</v>
      </c>
      <c r="I60" s="30" t="s">
        <v>483</v>
      </c>
      <c r="K60" s="32">
        <f t="shared" si="1"/>
        <v>516205.0909090909</v>
      </c>
    </row>
    <row r="61" spans="2:11" s="31" customFormat="1" ht="33" customHeight="1">
      <c r="B61" s="26" t="s">
        <v>484</v>
      </c>
      <c r="C61" s="26" t="s">
        <v>13</v>
      </c>
      <c r="D61" s="27" t="s">
        <v>30</v>
      </c>
      <c r="E61" s="28">
        <v>41760.416666666664</v>
      </c>
      <c r="F61" s="28">
        <v>41790.99930555555</v>
      </c>
      <c r="G61" s="29">
        <v>10</v>
      </c>
      <c r="H61" s="29" t="s">
        <v>485</v>
      </c>
      <c r="I61" s="30" t="s">
        <v>486</v>
      </c>
      <c r="K61" s="32">
        <f t="shared" si="1"/>
        <v>928576.0909090909</v>
      </c>
    </row>
    <row r="62" spans="2:11" s="31" customFormat="1" ht="33" customHeight="1">
      <c r="B62" s="26" t="s">
        <v>487</v>
      </c>
      <c r="C62" s="26" t="s">
        <v>13</v>
      </c>
      <c r="D62" s="27" t="s">
        <v>30</v>
      </c>
      <c r="E62" s="28">
        <v>41760.416666666664</v>
      </c>
      <c r="F62" s="28">
        <v>41790.99930555555</v>
      </c>
      <c r="G62" s="29">
        <v>10</v>
      </c>
      <c r="H62" s="29" t="s">
        <v>488</v>
      </c>
      <c r="I62" s="30" t="s">
        <v>489</v>
      </c>
      <c r="K62" s="32">
        <f t="shared" si="1"/>
        <v>101340.09090909091</v>
      </c>
    </row>
    <row r="63" spans="2:11" s="31" customFormat="1" ht="33" customHeight="1">
      <c r="B63" s="26" t="s">
        <v>490</v>
      </c>
      <c r="C63" s="26" t="s">
        <v>13</v>
      </c>
      <c r="D63" s="27" t="s">
        <v>380</v>
      </c>
      <c r="E63" s="28">
        <v>41760.416666666664</v>
      </c>
      <c r="F63" s="28">
        <v>41790.99930555555</v>
      </c>
      <c r="G63" s="29">
        <v>10</v>
      </c>
      <c r="H63" s="29" t="s">
        <v>473</v>
      </c>
      <c r="I63" s="30" t="s">
        <v>480</v>
      </c>
      <c r="K63" s="32">
        <f t="shared" si="1"/>
        <v>2469.090909090909</v>
      </c>
    </row>
    <row r="64" spans="2:11" s="31" customFormat="1" ht="33" customHeight="1">
      <c r="B64" s="26" t="s">
        <v>491</v>
      </c>
      <c r="C64" s="26" t="s">
        <v>13</v>
      </c>
      <c r="D64" s="27" t="s">
        <v>380</v>
      </c>
      <c r="E64" s="28">
        <v>41760.416666666664</v>
      </c>
      <c r="F64" s="28">
        <v>41790.99930555555</v>
      </c>
      <c r="G64" s="29">
        <v>10</v>
      </c>
      <c r="H64" s="29" t="s">
        <v>492</v>
      </c>
      <c r="I64" s="30" t="s">
        <v>493</v>
      </c>
      <c r="K64" s="32">
        <f t="shared" si="1"/>
        <v>10069.09090909091</v>
      </c>
    </row>
    <row r="65" spans="2:11" s="31" customFormat="1" ht="33" customHeight="1">
      <c r="B65" s="26" t="s">
        <v>494</v>
      </c>
      <c r="C65" s="26" t="s">
        <v>13</v>
      </c>
      <c r="D65" s="27" t="s">
        <v>380</v>
      </c>
      <c r="E65" s="28">
        <v>41760.416666666664</v>
      </c>
      <c r="F65" s="28">
        <v>41790.99930555555</v>
      </c>
      <c r="G65" s="29">
        <v>10</v>
      </c>
      <c r="H65" s="29" t="s">
        <v>495</v>
      </c>
      <c r="I65" s="30" t="s">
        <v>496</v>
      </c>
      <c r="K65" s="32">
        <f t="shared" si="1"/>
        <v>117229.09090909091</v>
      </c>
    </row>
    <row r="66" spans="2:11" s="31" customFormat="1" ht="33" customHeight="1">
      <c r="B66" s="26" t="s">
        <v>497</v>
      </c>
      <c r="C66" s="26" t="s">
        <v>13</v>
      </c>
      <c r="D66" s="27" t="s">
        <v>380</v>
      </c>
      <c r="E66" s="28">
        <v>41760.416666666664</v>
      </c>
      <c r="F66" s="28">
        <v>41790.99930555555</v>
      </c>
      <c r="G66" s="29">
        <v>10</v>
      </c>
      <c r="H66" s="29" t="s">
        <v>498</v>
      </c>
      <c r="I66" s="30" t="s">
        <v>499</v>
      </c>
      <c r="K66" s="34" t="s">
        <v>747</v>
      </c>
    </row>
    <row r="67" spans="2:11" s="31" customFormat="1" ht="33" customHeight="1">
      <c r="B67" s="26" t="s">
        <v>500</v>
      </c>
      <c r="C67" s="26" t="s">
        <v>13</v>
      </c>
      <c r="D67" s="27" t="s">
        <v>380</v>
      </c>
      <c r="E67" s="28">
        <v>41760.416666666664</v>
      </c>
      <c r="F67" s="28">
        <v>41790.99930555555</v>
      </c>
      <c r="G67" s="29">
        <v>10</v>
      </c>
      <c r="H67" s="29" t="s">
        <v>501</v>
      </c>
      <c r="I67" s="30" t="s">
        <v>502</v>
      </c>
      <c r="K67" s="32">
        <f aca="true" t="shared" si="2" ref="K67:K89">I67-((G67-(G67/1.1)))</f>
        <v>300697.0909090909</v>
      </c>
    </row>
    <row r="68" spans="2:11" s="31" customFormat="1" ht="33" customHeight="1">
      <c r="B68" s="26" t="s">
        <v>503</v>
      </c>
      <c r="C68" s="26" t="s">
        <v>13</v>
      </c>
      <c r="D68" s="27" t="s">
        <v>380</v>
      </c>
      <c r="E68" s="28">
        <v>41760.416666666664</v>
      </c>
      <c r="F68" s="28">
        <v>41790.99930555555</v>
      </c>
      <c r="G68" s="29">
        <v>10</v>
      </c>
      <c r="H68" s="29" t="s">
        <v>504</v>
      </c>
      <c r="I68" s="30" t="s">
        <v>505</v>
      </c>
      <c r="K68" s="32">
        <f t="shared" si="2"/>
        <v>523876.0909090909</v>
      </c>
    </row>
    <row r="69" spans="2:11" s="31" customFormat="1" ht="33" customHeight="1">
      <c r="B69" s="26" t="s">
        <v>506</v>
      </c>
      <c r="C69" s="26" t="s">
        <v>13</v>
      </c>
      <c r="D69" s="27" t="s">
        <v>380</v>
      </c>
      <c r="E69" s="28">
        <v>41760.416666666664</v>
      </c>
      <c r="F69" s="28">
        <v>41790.99930555555</v>
      </c>
      <c r="G69" s="29">
        <v>10</v>
      </c>
      <c r="H69" s="29" t="s">
        <v>507</v>
      </c>
      <c r="I69" s="30" t="s">
        <v>508</v>
      </c>
      <c r="K69" s="32">
        <f t="shared" si="2"/>
        <v>52249.09090909091</v>
      </c>
    </row>
    <row r="70" spans="2:11" s="31" customFormat="1" ht="33" customHeight="1">
      <c r="B70" s="26" t="s">
        <v>249</v>
      </c>
      <c r="C70" s="26" t="s">
        <v>13</v>
      </c>
      <c r="D70" s="27" t="s">
        <v>60</v>
      </c>
      <c r="E70" s="28">
        <v>41760.416666666664</v>
      </c>
      <c r="F70" s="28">
        <v>41790.99930555555</v>
      </c>
      <c r="G70" s="29">
        <v>12</v>
      </c>
      <c r="H70" s="29" t="s">
        <v>250</v>
      </c>
      <c r="I70" s="30" t="s">
        <v>251</v>
      </c>
      <c r="K70" s="32">
        <f t="shared" si="2"/>
        <v>45028.90909090909</v>
      </c>
    </row>
    <row r="71" spans="2:11" s="31" customFormat="1" ht="33" customHeight="1">
      <c r="B71" s="26" t="s">
        <v>240</v>
      </c>
      <c r="C71" s="26" t="s">
        <v>13</v>
      </c>
      <c r="D71" s="27" t="s">
        <v>60</v>
      </c>
      <c r="E71" s="28">
        <v>41760.416666666664</v>
      </c>
      <c r="F71" s="28">
        <v>41790.99930555555</v>
      </c>
      <c r="G71" s="29">
        <v>18</v>
      </c>
      <c r="H71" s="29" t="s">
        <v>241</v>
      </c>
      <c r="I71" s="30" t="s">
        <v>242</v>
      </c>
      <c r="K71" s="32">
        <f t="shared" si="2"/>
        <v>402228.36363636365</v>
      </c>
    </row>
    <row r="72" spans="2:11" s="31" customFormat="1" ht="33" customHeight="1">
      <c r="B72" s="26" t="s">
        <v>243</v>
      </c>
      <c r="C72" s="26" t="s">
        <v>13</v>
      </c>
      <c r="D72" s="27" t="s">
        <v>60</v>
      </c>
      <c r="E72" s="28">
        <v>41760.416666666664</v>
      </c>
      <c r="F72" s="28">
        <v>41790.99930555555</v>
      </c>
      <c r="G72" s="29">
        <v>12</v>
      </c>
      <c r="H72" s="29" t="s">
        <v>244</v>
      </c>
      <c r="I72" s="30" t="s">
        <v>245</v>
      </c>
      <c r="K72" s="32">
        <f t="shared" si="2"/>
        <v>84928.90909090909</v>
      </c>
    </row>
    <row r="73" spans="2:11" s="31" customFormat="1" ht="33" customHeight="1">
      <c r="B73" s="26" t="s">
        <v>237</v>
      </c>
      <c r="C73" s="26" t="s">
        <v>13</v>
      </c>
      <c r="D73" s="27" t="s">
        <v>60</v>
      </c>
      <c r="E73" s="28">
        <v>41760.416666666664</v>
      </c>
      <c r="F73" s="28">
        <v>41790.99930555555</v>
      </c>
      <c r="G73" s="29">
        <v>12</v>
      </c>
      <c r="H73" s="29" t="s">
        <v>238</v>
      </c>
      <c r="I73" s="30" t="s">
        <v>239</v>
      </c>
      <c r="K73" s="32">
        <f t="shared" si="2"/>
        <v>1291499.9090909092</v>
      </c>
    </row>
    <row r="74" spans="2:11" s="31" customFormat="1" ht="33" customHeight="1">
      <c r="B74" s="26" t="s">
        <v>246</v>
      </c>
      <c r="C74" s="26" t="s">
        <v>13</v>
      </c>
      <c r="D74" s="27" t="s">
        <v>60</v>
      </c>
      <c r="E74" s="28">
        <v>41760.416666666664</v>
      </c>
      <c r="F74" s="28">
        <v>41790.99930555555</v>
      </c>
      <c r="G74" s="29">
        <v>12</v>
      </c>
      <c r="H74" s="29" t="s">
        <v>247</v>
      </c>
      <c r="I74" s="30" t="s">
        <v>248</v>
      </c>
      <c r="K74" s="32">
        <f t="shared" si="2"/>
        <v>29068.909090909092</v>
      </c>
    </row>
    <row r="75" spans="2:11" s="31" customFormat="1" ht="33" customHeight="1">
      <c r="B75" s="26" t="s">
        <v>220</v>
      </c>
      <c r="C75" s="26" t="s">
        <v>13</v>
      </c>
      <c r="D75" s="27" t="s">
        <v>30</v>
      </c>
      <c r="E75" s="28">
        <v>41760.416666666664</v>
      </c>
      <c r="F75" s="28">
        <v>41790.99930555555</v>
      </c>
      <c r="G75" s="29">
        <v>22</v>
      </c>
      <c r="H75" s="29" t="s">
        <v>221</v>
      </c>
      <c r="I75" s="30" t="s">
        <v>222</v>
      </c>
      <c r="K75" s="32">
        <f t="shared" si="2"/>
        <v>1470</v>
      </c>
    </row>
    <row r="76" spans="2:11" s="31" customFormat="1" ht="33" customHeight="1">
      <c r="B76" s="26" t="s">
        <v>211</v>
      </c>
      <c r="C76" s="26" t="s">
        <v>13</v>
      </c>
      <c r="D76" s="27" t="s">
        <v>30</v>
      </c>
      <c r="E76" s="28">
        <v>41760.416666666664</v>
      </c>
      <c r="F76" s="28">
        <v>41790.99930555555</v>
      </c>
      <c r="G76" s="29">
        <v>27</v>
      </c>
      <c r="H76" s="29" t="s">
        <v>212</v>
      </c>
      <c r="I76" s="30" t="s">
        <v>213</v>
      </c>
      <c r="K76" s="32">
        <f t="shared" si="2"/>
        <v>14912.545454545454</v>
      </c>
    </row>
    <row r="77" spans="2:11" s="31" customFormat="1" ht="33" customHeight="1">
      <c r="B77" s="26" t="s">
        <v>214</v>
      </c>
      <c r="C77" s="26" t="s">
        <v>13</v>
      </c>
      <c r="D77" s="27" t="s">
        <v>30</v>
      </c>
      <c r="E77" s="28">
        <v>41760.416666666664</v>
      </c>
      <c r="F77" s="28">
        <v>41790.99930555555</v>
      </c>
      <c r="G77" s="29">
        <v>22</v>
      </c>
      <c r="H77" s="29" t="s">
        <v>215</v>
      </c>
      <c r="I77" s="30" t="s">
        <v>216</v>
      </c>
      <c r="K77" s="32">
        <f t="shared" si="2"/>
        <v>16480</v>
      </c>
    </row>
    <row r="78" spans="2:11" s="31" customFormat="1" ht="33" customHeight="1">
      <c r="B78" s="26" t="s">
        <v>208</v>
      </c>
      <c r="C78" s="26" t="s">
        <v>13</v>
      </c>
      <c r="D78" s="27" t="s">
        <v>30</v>
      </c>
      <c r="E78" s="28">
        <v>41760.416666666664</v>
      </c>
      <c r="F78" s="28">
        <v>41790.99930555555</v>
      </c>
      <c r="G78" s="29">
        <v>18</v>
      </c>
      <c r="H78" s="29" t="s">
        <v>209</v>
      </c>
      <c r="I78" s="30" t="s">
        <v>210</v>
      </c>
      <c r="K78" s="32">
        <f t="shared" si="2"/>
        <v>42415.36363636364</v>
      </c>
    </row>
    <row r="79" spans="2:11" s="31" customFormat="1" ht="33" customHeight="1">
      <c r="B79" s="26" t="s">
        <v>217</v>
      </c>
      <c r="C79" s="26" t="s">
        <v>13</v>
      </c>
      <c r="D79" s="27" t="s">
        <v>30</v>
      </c>
      <c r="E79" s="28">
        <v>41760.416666666664</v>
      </c>
      <c r="F79" s="28">
        <v>41790.99930555555</v>
      </c>
      <c r="G79" s="29">
        <v>22</v>
      </c>
      <c r="H79" s="29" t="s">
        <v>218</v>
      </c>
      <c r="I79" s="30" t="s">
        <v>219</v>
      </c>
      <c r="K79" s="32">
        <f t="shared" si="2"/>
        <v>2064</v>
      </c>
    </row>
    <row r="80" spans="2:11" s="31" customFormat="1" ht="33" customHeight="1">
      <c r="B80" s="26" t="s">
        <v>205</v>
      </c>
      <c r="C80" s="26" t="s">
        <v>13</v>
      </c>
      <c r="D80" s="27" t="s">
        <v>14</v>
      </c>
      <c r="E80" s="28">
        <v>41760.416666666664</v>
      </c>
      <c r="F80" s="28">
        <v>41790.99930555555</v>
      </c>
      <c r="G80" s="29">
        <v>22</v>
      </c>
      <c r="H80" s="29" t="s">
        <v>206</v>
      </c>
      <c r="I80" s="30" t="s">
        <v>207</v>
      </c>
      <c r="K80" s="32">
        <f t="shared" si="2"/>
        <v>46381</v>
      </c>
    </row>
    <row r="81" spans="2:11" s="31" customFormat="1" ht="33" customHeight="1">
      <c r="B81" s="26" t="s">
        <v>196</v>
      </c>
      <c r="C81" s="26" t="s">
        <v>13</v>
      </c>
      <c r="D81" s="27" t="s">
        <v>14</v>
      </c>
      <c r="E81" s="28">
        <v>41760.416666666664</v>
      </c>
      <c r="F81" s="28">
        <v>41790.99930555555</v>
      </c>
      <c r="G81" s="29">
        <v>25</v>
      </c>
      <c r="H81" s="29" t="s">
        <v>197</v>
      </c>
      <c r="I81" s="30" t="s">
        <v>198</v>
      </c>
      <c r="K81" s="32">
        <f t="shared" si="2"/>
        <v>153944.72727272726</v>
      </c>
    </row>
    <row r="82" spans="2:11" s="31" customFormat="1" ht="33" customHeight="1">
      <c r="B82" s="26" t="s">
        <v>199</v>
      </c>
      <c r="C82" s="26" t="s">
        <v>13</v>
      </c>
      <c r="D82" s="27" t="s">
        <v>14</v>
      </c>
      <c r="E82" s="28">
        <v>41760.416666666664</v>
      </c>
      <c r="F82" s="28">
        <v>41790.99930555555</v>
      </c>
      <c r="G82" s="29">
        <v>22</v>
      </c>
      <c r="H82" s="29" t="s">
        <v>200</v>
      </c>
      <c r="I82" s="30" t="s">
        <v>201</v>
      </c>
      <c r="K82" s="32">
        <f t="shared" si="2"/>
        <v>110886</v>
      </c>
    </row>
    <row r="83" spans="2:11" s="31" customFormat="1" ht="33" customHeight="1">
      <c r="B83" s="26" t="s">
        <v>193</v>
      </c>
      <c r="C83" s="26" t="s">
        <v>13</v>
      </c>
      <c r="D83" s="27" t="s">
        <v>14</v>
      </c>
      <c r="E83" s="28">
        <v>41760.416666666664</v>
      </c>
      <c r="F83" s="28">
        <v>41790.99930555555</v>
      </c>
      <c r="G83" s="29">
        <v>16</v>
      </c>
      <c r="H83" s="29" t="s">
        <v>194</v>
      </c>
      <c r="I83" s="30" t="s">
        <v>195</v>
      </c>
      <c r="K83" s="32">
        <f t="shared" si="2"/>
        <v>546628.5454545454</v>
      </c>
    </row>
    <row r="84" spans="2:11" s="31" customFormat="1" ht="33" customHeight="1">
      <c r="B84" s="26" t="s">
        <v>202</v>
      </c>
      <c r="C84" s="26" t="s">
        <v>13</v>
      </c>
      <c r="D84" s="27" t="s">
        <v>14</v>
      </c>
      <c r="E84" s="28">
        <v>41760.416666666664</v>
      </c>
      <c r="F84" s="28">
        <v>41790.99930555555</v>
      </c>
      <c r="G84" s="29">
        <v>22</v>
      </c>
      <c r="H84" s="29" t="s">
        <v>203</v>
      </c>
      <c r="I84" s="30" t="s">
        <v>204</v>
      </c>
      <c r="K84" s="32">
        <f t="shared" si="2"/>
        <v>31514</v>
      </c>
    </row>
    <row r="85" spans="2:11" s="31" customFormat="1" ht="33" customHeight="1">
      <c r="B85" s="26" t="s">
        <v>235</v>
      </c>
      <c r="C85" s="26" t="s">
        <v>13</v>
      </c>
      <c r="D85" s="27" t="s">
        <v>30</v>
      </c>
      <c r="E85" s="28">
        <v>41760.416666666664</v>
      </c>
      <c r="F85" s="28">
        <v>41790.99930555555</v>
      </c>
      <c r="G85" s="29">
        <v>12</v>
      </c>
      <c r="H85" s="29" t="s">
        <v>221</v>
      </c>
      <c r="I85" s="30" t="s">
        <v>236</v>
      </c>
      <c r="K85" s="32">
        <f t="shared" si="2"/>
        <v>83645.90909090909</v>
      </c>
    </row>
    <row r="86" spans="2:11" s="31" customFormat="1" ht="33" customHeight="1">
      <c r="B86" s="26" t="s">
        <v>226</v>
      </c>
      <c r="C86" s="26" t="s">
        <v>13</v>
      </c>
      <c r="D86" s="27" t="s">
        <v>30</v>
      </c>
      <c r="E86" s="28">
        <v>41760.416666666664</v>
      </c>
      <c r="F86" s="28">
        <v>41790.99930555555</v>
      </c>
      <c r="G86" s="29">
        <v>18</v>
      </c>
      <c r="H86" s="29" t="s">
        <v>227</v>
      </c>
      <c r="I86" s="30" t="s">
        <v>228</v>
      </c>
      <c r="K86" s="32">
        <f t="shared" si="2"/>
        <v>433150.36363636365</v>
      </c>
    </row>
    <row r="87" spans="2:11" s="31" customFormat="1" ht="33" customHeight="1">
      <c r="B87" s="26" t="s">
        <v>229</v>
      </c>
      <c r="C87" s="26" t="s">
        <v>13</v>
      </c>
      <c r="D87" s="27" t="s">
        <v>30</v>
      </c>
      <c r="E87" s="28">
        <v>41760.416666666664</v>
      </c>
      <c r="F87" s="28">
        <v>41790.99930555555</v>
      </c>
      <c r="G87" s="29">
        <v>12</v>
      </c>
      <c r="H87" s="29" t="s">
        <v>230</v>
      </c>
      <c r="I87" s="30" t="s">
        <v>231</v>
      </c>
      <c r="K87" s="32">
        <f t="shared" si="2"/>
        <v>276139.9090909091</v>
      </c>
    </row>
    <row r="88" spans="2:11" s="31" customFormat="1" ht="33" customHeight="1">
      <c r="B88" s="26" t="s">
        <v>223</v>
      </c>
      <c r="C88" s="26" t="s">
        <v>13</v>
      </c>
      <c r="D88" s="27" t="s">
        <v>30</v>
      </c>
      <c r="E88" s="28">
        <v>41760.416666666664</v>
      </c>
      <c r="F88" s="28">
        <v>41790.99930555555</v>
      </c>
      <c r="G88" s="29">
        <v>12</v>
      </c>
      <c r="H88" s="29" t="s">
        <v>224</v>
      </c>
      <c r="I88" s="30" t="s">
        <v>225</v>
      </c>
      <c r="K88" s="32">
        <f t="shared" si="2"/>
        <v>1288245.9090909092</v>
      </c>
    </row>
    <row r="89" spans="2:11" s="31" customFormat="1" ht="33" customHeight="1">
      <c r="B89" s="26" t="s">
        <v>232</v>
      </c>
      <c r="C89" s="26" t="s">
        <v>13</v>
      </c>
      <c r="D89" s="27" t="s">
        <v>30</v>
      </c>
      <c r="E89" s="28">
        <v>41760.416666666664</v>
      </c>
      <c r="F89" s="28">
        <v>41790.99930555555</v>
      </c>
      <c r="G89" s="29">
        <v>12</v>
      </c>
      <c r="H89" s="29" t="s">
        <v>233</v>
      </c>
      <c r="I89" s="30" t="s">
        <v>234</v>
      </c>
      <c r="K89" s="32">
        <f t="shared" si="2"/>
        <v>57971.90909090909</v>
      </c>
    </row>
    <row r="90" spans="2:11" s="31" customFormat="1" ht="33" customHeight="1">
      <c r="B90" s="26" t="s">
        <v>606</v>
      </c>
      <c r="C90" s="26" t="s">
        <v>13</v>
      </c>
      <c r="D90" s="27" t="s">
        <v>30</v>
      </c>
      <c r="E90" s="28">
        <v>41760.416666666664</v>
      </c>
      <c r="F90" s="28">
        <v>41790.99930555555</v>
      </c>
      <c r="G90" s="29">
        <v>10</v>
      </c>
      <c r="H90" s="29" t="s">
        <v>607</v>
      </c>
      <c r="I90" s="30" t="s">
        <v>608</v>
      </c>
      <c r="K90" s="34" t="s">
        <v>747</v>
      </c>
    </row>
    <row r="91" spans="2:11" s="31" customFormat="1" ht="33" customHeight="1">
      <c r="B91" s="26" t="s">
        <v>609</v>
      </c>
      <c r="C91" s="26" t="s">
        <v>13</v>
      </c>
      <c r="D91" s="27" t="s">
        <v>30</v>
      </c>
      <c r="E91" s="28">
        <v>41760.416666666664</v>
      </c>
      <c r="F91" s="28">
        <v>41790.99930555555</v>
      </c>
      <c r="G91" s="29">
        <v>10</v>
      </c>
      <c r="H91" s="29" t="s">
        <v>610</v>
      </c>
      <c r="I91" s="30" t="s">
        <v>611</v>
      </c>
      <c r="K91" s="32">
        <f>I91-((G91-(G91/1.1)))</f>
        <v>1162.090909090909</v>
      </c>
    </row>
    <row r="92" spans="2:11" s="31" customFormat="1" ht="33" customHeight="1">
      <c r="B92" s="26" t="s">
        <v>612</v>
      </c>
      <c r="C92" s="26" t="s">
        <v>13</v>
      </c>
      <c r="D92" s="27" t="s">
        <v>30</v>
      </c>
      <c r="E92" s="28">
        <v>41760.416666666664</v>
      </c>
      <c r="F92" s="28">
        <v>41790.99930555555</v>
      </c>
      <c r="G92" s="29">
        <v>10</v>
      </c>
      <c r="H92" s="29" t="s">
        <v>613</v>
      </c>
      <c r="I92" s="30" t="s">
        <v>614</v>
      </c>
      <c r="K92" s="32">
        <f>I92-((G92-(G92/1.1)))</f>
        <v>22205.090909090908</v>
      </c>
    </row>
    <row r="93" spans="2:11" s="31" customFormat="1" ht="33" customHeight="1">
      <c r="B93" s="26" t="s">
        <v>615</v>
      </c>
      <c r="C93" s="26" t="s">
        <v>13</v>
      </c>
      <c r="D93" s="27" t="s">
        <v>30</v>
      </c>
      <c r="E93" s="28">
        <v>41760.416666666664</v>
      </c>
      <c r="F93" s="28">
        <v>41790.99930555555</v>
      </c>
      <c r="G93" s="29">
        <v>10</v>
      </c>
      <c r="H93" s="29" t="s">
        <v>616</v>
      </c>
      <c r="I93" s="30" t="s">
        <v>617</v>
      </c>
      <c r="K93" s="34" t="s">
        <v>747</v>
      </c>
    </row>
    <row r="94" spans="2:11" s="31" customFormat="1" ht="33" customHeight="1">
      <c r="B94" s="26" t="s">
        <v>618</v>
      </c>
      <c r="C94" s="26" t="s">
        <v>13</v>
      </c>
      <c r="D94" s="27" t="s">
        <v>30</v>
      </c>
      <c r="E94" s="28">
        <v>41760.416666666664</v>
      </c>
      <c r="F94" s="28">
        <v>41790.99930555555</v>
      </c>
      <c r="G94" s="29">
        <v>10</v>
      </c>
      <c r="H94" s="29" t="s">
        <v>619</v>
      </c>
      <c r="I94" s="30" t="s">
        <v>620</v>
      </c>
      <c r="K94" s="32">
        <f aca="true" t="shared" si="3" ref="K94:K103">I94-((G94-(G94/1.1)))</f>
        <v>17455.090909090908</v>
      </c>
    </row>
    <row r="95" spans="2:11" s="31" customFormat="1" ht="33" customHeight="1">
      <c r="B95" s="26" t="s">
        <v>621</v>
      </c>
      <c r="C95" s="26" t="s">
        <v>13</v>
      </c>
      <c r="D95" s="27" t="s">
        <v>30</v>
      </c>
      <c r="E95" s="28">
        <v>41760.416666666664</v>
      </c>
      <c r="F95" s="28">
        <v>41790.99930555555</v>
      </c>
      <c r="G95" s="29">
        <v>10</v>
      </c>
      <c r="H95" s="29" t="s">
        <v>622</v>
      </c>
      <c r="I95" s="30" t="s">
        <v>623</v>
      </c>
      <c r="K95" s="32">
        <f t="shared" si="3"/>
        <v>52605.09090909091</v>
      </c>
    </row>
    <row r="96" spans="2:11" s="31" customFormat="1" ht="33" customHeight="1">
      <c r="B96" s="26" t="s">
        <v>624</v>
      </c>
      <c r="C96" s="26" t="s">
        <v>13</v>
      </c>
      <c r="D96" s="27" t="s">
        <v>30</v>
      </c>
      <c r="E96" s="28">
        <v>41760.416666666664</v>
      </c>
      <c r="F96" s="28">
        <v>41790.99930555555</v>
      </c>
      <c r="G96" s="29">
        <v>10</v>
      </c>
      <c r="H96" s="29" t="s">
        <v>625</v>
      </c>
      <c r="I96" s="30" t="s">
        <v>626</v>
      </c>
      <c r="K96" s="32">
        <f t="shared" si="3"/>
        <v>1234.090909090909</v>
      </c>
    </row>
    <row r="97" spans="2:11" s="31" customFormat="1" ht="33" customHeight="1">
      <c r="B97" s="26" t="s">
        <v>627</v>
      </c>
      <c r="C97" s="26" t="s">
        <v>13</v>
      </c>
      <c r="D97" s="27" t="s">
        <v>30</v>
      </c>
      <c r="E97" s="28">
        <v>41760.416666666664</v>
      </c>
      <c r="F97" s="28">
        <v>41790.99930555555</v>
      </c>
      <c r="G97" s="29">
        <v>10</v>
      </c>
      <c r="H97" s="29" t="s">
        <v>628</v>
      </c>
      <c r="I97" s="30" t="s">
        <v>629</v>
      </c>
      <c r="K97" s="32">
        <f t="shared" si="3"/>
        <v>9831.09090909091</v>
      </c>
    </row>
    <row r="98" spans="2:11" s="31" customFormat="1" ht="33" customHeight="1">
      <c r="B98" s="26" t="s">
        <v>630</v>
      </c>
      <c r="C98" s="26" t="s">
        <v>13</v>
      </c>
      <c r="D98" s="27" t="s">
        <v>30</v>
      </c>
      <c r="E98" s="28">
        <v>41760.416666666664</v>
      </c>
      <c r="F98" s="28">
        <v>41790.99930555555</v>
      </c>
      <c r="G98" s="29">
        <v>10</v>
      </c>
      <c r="H98" s="29" t="s">
        <v>610</v>
      </c>
      <c r="I98" s="30" t="s">
        <v>631</v>
      </c>
      <c r="K98" s="32">
        <f t="shared" si="3"/>
        <v>87090.09090909091</v>
      </c>
    </row>
    <row r="99" spans="2:11" s="31" customFormat="1" ht="33" customHeight="1">
      <c r="B99" s="26" t="s">
        <v>632</v>
      </c>
      <c r="C99" s="26" t="s">
        <v>13</v>
      </c>
      <c r="D99" s="27" t="s">
        <v>30</v>
      </c>
      <c r="E99" s="28">
        <v>41760.416666666664</v>
      </c>
      <c r="F99" s="28">
        <v>41790.99930555555</v>
      </c>
      <c r="G99" s="29">
        <v>10</v>
      </c>
      <c r="H99" s="29" t="s">
        <v>633</v>
      </c>
      <c r="I99" s="30" t="s">
        <v>634</v>
      </c>
      <c r="K99" s="32">
        <f t="shared" si="3"/>
        <v>489486.0909090909</v>
      </c>
    </row>
    <row r="100" spans="2:11" s="31" customFormat="1" ht="33" customHeight="1">
      <c r="B100" s="26" t="s">
        <v>635</v>
      </c>
      <c r="C100" s="26" t="s">
        <v>13</v>
      </c>
      <c r="D100" s="27" t="s">
        <v>30</v>
      </c>
      <c r="E100" s="28">
        <v>41760.416666666664</v>
      </c>
      <c r="F100" s="28">
        <v>41790.99930555555</v>
      </c>
      <c r="G100" s="29">
        <v>10</v>
      </c>
      <c r="H100" s="29" t="s">
        <v>636</v>
      </c>
      <c r="I100" s="30" t="s">
        <v>637</v>
      </c>
      <c r="K100" s="32">
        <f t="shared" si="3"/>
        <v>8644.09090909091</v>
      </c>
    </row>
    <row r="101" spans="2:11" s="31" customFormat="1" ht="33" customHeight="1">
      <c r="B101" s="26" t="s">
        <v>638</v>
      </c>
      <c r="C101" s="26" t="s">
        <v>13</v>
      </c>
      <c r="D101" s="27" t="s">
        <v>30</v>
      </c>
      <c r="E101" s="28">
        <v>41760.416666666664</v>
      </c>
      <c r="F101" s="28">
        <v>41790.99930555555</v>
      </c>
      <c r="G101" s="29">
        <v>10</v>
      </c>
      <c r="H101" s="29" t="s">
        <v>639</v>
      </c>
      <c r="I101" s="30" t="s">
        <v>640</v>
      </c>
      <c r="K101" s="32">
        <f t="shared" si="3"/>
        <v>321526.0909090909</v>
      </c>
    </row>
    <row r="102" spans="2:11" s="31" customFormat="1" ht="33" customHeight="1">
      <c r="B102" s="26" t="s">
        <v>641</v>
      </c>
      <c r="C102" s="26" t="s">
        <v>13</v>
      </c>
      <c r="D102" s="27" t="s">
        <v>30</v>
      </c>
      <c r="E102" s="28">
        <v>41760.416666666664</v>
      </c>
      <c r="F102" s="28">
        <v>41790.99930555555</v>
      </c>
      <c r="G102" s="29">
        <v>10</v>
      </c>
      <c r="H102" s="29" t="s">
        <v>642</v>
      </c>
      <c r="I102" s="30" t="s">
        <v>643</v>
      </c>
      <c r="K102" s="32">
        <f t="shared" si="3"/>
        <v>1431554.0909090908</v>
      </c>
    </row>
    <row r="103" spans="2:11" s="31" customFormat="1" ht="33" customHeight="1">
      <c r="B103" s="26" t="s">
        <v>644</v>
      </c>
      <c r="C103" s="26" t="s">
        <v>13</v>
      </c>
      <c r="D103" s="27" t="s">
        <v>30</v>
      </c>
      <c r="E103" s="28">
        <v>41760.416666666664</v>
      </c>
      <c r="F103" s="28">
        <v>41790.99930555555</v>
      </c>
      <c r="G103" s="29">
        <v>10</v>
      </c>
      <c r="H103" s="29" t="s">
        <v>645</v>
      </c>
      <c r="I103" s="30" t="s">
        <v>646</v>
      </c>
      <c r="K103" s="32">
        <f t="shared" si="3"/>
        <v>65596.09090909091</v>
      </c>
    </row>
    <row r="104" spans="2:11" s="31" customFormat="1" ht="33" customHeight="1">
      <c r="B104" s="26" t="s">
        <v>647</v>
      </c>
      <c r="C104" s="26" t="s">
        <v>13</v>
      </c>
      <c r="D104" s="27" t="s">
        <v>30</v>
      </c>
      <c r="E104" s="28">
        <v>41760.416666666664</v>
      </c>
      <c r="F104" s="28">
        <v>41790.99930555555</v>
      </c>
      <c r="G104" s="29">
        <v>10</v>
      </c>
      <c r="H104" s="29" t="s">
        <v>648</v>
      </c>
      <c r="I104" s="30" t="s">
        <v>300</v>
      </c>
      <c r="K104" s="34" t="s">
        <v>747</v>
      </c>
    </row>
    <row r="105" spans="2:11" s="31" customFormat="1" ht="33" customHeight="1">
      <c r="B105" s="26" t="s">
        <v>649</v>
      </c>
      <c r="C105" s="26" t="s">
        <v>13</v>
      </c>
      <c r="D105" s="27" t="s">
        <v>30</v>
      </c>
      <c r="E105" s="28">
        <v>41760.416666666664</v>
      </c>
      <c r="F105" s="28">
        <v>41790.99930555555</v>
      </c>
      <c r="G105" s="29">
        <v>10</v>
      </c>
      <c r="H105" s="29" t="s">
        <v>650</v>
      </c>
      <c r="I105" s="30" t="s">
        <v>651</v>
      </c>
      <c r="K105" s="34" t="s">
        <v>747</v>
      </c>
    </row>
    <row r="106" spans="2:11" s="31" customFormat="1" ht="33" customHeight="1">
      <c r="B106" s="26" t="s">
        <v>652</v>
      </c>
      <c r="C106" s="26" t="s">
        <v>13</v>
      </c>
      <c r="D106" s="27" t="s">
        <v>30</v>
      </c>
      <c r="E106" s="28">
        <v>41760.416666666664</v>
      </c>
      <c r="F106" s="28">
        <v>41790.99930555555</v>
      </c>
      <c r="G106" s="29">
        <v>10</v>
      </c>
      <c r="H106" s="29" t="s">
        <v>653</v>
      </c>
      <c r="I106" s="30" t="s">
        <v>654</v>
      </c>
      <c r="K106" s="32">
        <f>I106-((G106-(G106/1.1)))</f>
        <v>8579.09090909091</v>
      </c>
    </row>
    <row r="107" spans="2:11" s="31" customFormat="1" ht="33" customHeight="1">
      <c r="B107" s="26" t="s">
        <v>655</v>
      </c>
      <c r="C107" s="26" t="s">
        <v>13</v>
      </c>
      <c r="D107" s="27" t="s">
        <v>30</v>
      </c>
      <c r="E107" s="28">
        <v>41760.416666666664</v>
      </c>
      <c r="F107" s="28">
        <v>41790.99930555555</v>
      </c>
      <c r="G107" s="29">
        <v>10</v>
      </c>
      <c r="H107" s="29" t="s">
        <v>551</v>
      </c>
      <c r="I107" s="30" t="s">
        <v>300</v>
      </c>
      <c r="K107" s="34" t="s">
        <v>747</v>
      </c>
    </row>
    <row r="108" spans="2:11" s="31" customFormat="1" ht="33" customHeight="1">
      <c r="B108" s="26" t="s">
        <v>656</v>
      </c>
      <c r="C108" s="26" t="s">
        <v>13</v>
      </c>
      <c r="D108" s="27" t="s">
        <v>30</v>
      </c>
      <c r="E108" s="28">
        <v>41760.416666666664</v>
      </c>
      <c r="F108" s="28">
        <v>41790.99930555555</v>
      </c>
      <c r="G108" s="29">
        <v>10</v>
      </c>
      <c r="H108" s="29" t="s">
        <v>657</v>
      </c>
      <c r="I108" s="30" t="s">
        <v>413</v>
      </c>
      <c r="K108" s="32">
        <f>I108-((G108-(G108/1.1)))</f>
        <v>3419.090909090909</v>
      </c>
    </row>
    <row r="109" spans="2:11" s="31" customFormat="1" ht="33" customHeight="1">
      <c r="B109" s="26" t="s">
        <v>658</v>
      </c>
      <c r="C109" s="26" t="s">
        <v>13</v>
      </c>
      <c r="D109" s="27" t="s">
        <v>30</v>
      </c>
      <c r="E109" s="28">
        <v>41760.416666666664</v>
      </c>
      <c r="F109" s="28">
        <v>41790.99930555555</v>
      </c>
      <c r="G109" s="29">
        <v>10</v>
      </c>
      <c r="H109" s="29" t="s">
        <v>659</v>
      </c>
      <c r="I109" s="30" t="s">
        <v>660</v>
      </c>
      <c r="K109" s="32">
        <f>I109-((G109-(G109/1.1)))</f>
        <v>12064.09090909091</v>
      </c>
    </row>
    <row r="110" spans="2:11" s="31" customFormat="1" ht="33" customHeight="1">
      <c r="B110" s="26" t="s">
        <v>661</v>
      </c>
      <c r="C110" s="26" t="s">
        <v>13</v>
      </c>
      <c r="D110" s="27" t="s">
        <v>30</v>
      </c>
      <c r="E110" s="28">
        <v>41760.416666666664</v>
      </c>
      <c r="F110" s="28">
        <v>41790.99930555555</v>
      </c>
      <c r="G110" s="29">
        <v>10</v>
      </c>
      <c r="H110" s="29" t="s">
        <v>648</v>
      </c>
      <c r="I110" s="30" t="s">
        <v>662</v>
      </c>
      <c r="K110" s="34" t="s">
        <v>747</v>
      </c>
    </row>
    <row r="111" spans="2:11" s="31" customFormat="1" ht="33" customHeight="1">
      <c r="B111" s="26" t="s">
        <v>663</v>
      </c>
      <c r="C111" s="26" t="s">
        <v>13</v>
      </c>
      <c r="D111" s="27" t="s">
        <v>30</v>
      </c>
      <c r="E111" s="28">
        <v>41760.416666666664</v>
      </c>
      <c r="F111" s="28">
        <v>41790.99930555555</v>
      </c>
      <c r="G111" s="29">
        <v>10</v>
      </c>
      <c r="H111" s="29" t="s">
        <v>650</v>
      </c>
      <c r="I111" s="30" t="s">
        <v>461</v>
      </c>
      <c r="K111" s="32">
        <f>I111-((G111-(G111/1.1)))</f>
        <v>1899.090909090909</v>
      </c>
    </row>
    <row r="112" spans="2:11" s="31" customFormat="1" ht="33" customHeight="1">
      <c r="B112" s="26" t="s">
        <v>664</v>
      </c>
      <c r="C112" s="26" t="s">
        <v>13</v>
      </c>
      <c r="D112" s="27" t="s">
        <v>30</v>
      </c>
      <c r="E112" s="28">
        <v>41760.416666666664</v>
      </c>
      <c r="F112" s="28">
        <v>41790.99930555555</v>
      </c>
      <c r="G112" s="29">
        <v>10</v>
      </c>
      <c r="H112" s="29" t="s">
        <v>665</v>
      </c>
      <c r="I112" s="30" t="s">
        <v>666</v>
      </c>
      <c r="K112" s="32">
        <f>I112-((G112-(G112/1.1)))</f>
        <v>56191.09090909091</v>
      </c>
    </row>
    <row r="113" spans="2:11" s="31" customFormat="1" ht="33" customHeight="1">
      <c r="B113" s="26" t="s">
        <v>667</v>
      </c>
      <c r="C113" s="26" t="s">
        <v>13</v>
      </c>
      <c r="D113" s="27" t="s">
        <v>30</v>
      </c>
      <c r="E113" s="28">
        <v>41760.416666666664</v>
      </c>
      <c r="F113" s="28">
        <v>41790.99930555555</v>
      </c>
      <c r="G113" s="29">
        <v>10</v>
      </c>
      <c r="H113" s="29" t="s">
        <v>551</v>
      </c>
      <c r="I113" s="30" t="s">
        <v>551</v>
      </c>
      <c r="K113" s="32">
        <f>I113-((G113-(G113/1.1)))</f>
        <v>854.0909090909091</v>
      </c>
    </row>
    <row r="114" spans="2:11" s="31" customFormat="1" ht="33" customHeight="1">
      <c r="B114" s="26" t="s">
        <v>668</v>
      </c>
      <c r="C114" s="26" t="s">
        <v>13</v>
      </c>
      <c r="D114" s="27" t="s">
        <v>30</v>
      </c>
      <c r="E114" s="28">
        <v>41760.416666666664</v>
      </c>
      <c r="F114" s="28">
        <v>41790.99930555555</v>
      </c>
      <c r="G114" s="29">
        <v>10</v>
      </c>
      <c r="H114" s="29" t="s">
        <v>669</v>
      </c>
      <c r="I114" s="30" t="s">
        <v>670</v>
      </c>
      <c r="K114" s="32">
        <f>I114-((G114-(G114/1.1)))</f>
        <v>48092.09090909091</v>
      </c>
    </row>
    <row r="115" spans="2:11" s="31" customFormat="1" ht="33" customHeight="1">
      <c r="B115" s="26" t="s">
        <v>671</v>
      </c>
      <c r="C115" s="26" t="s">
        <v>13</v>
      </c>
      <c r="D115" s="27" t="s">
        <v>30</v>
      </c>
      <c r="E115" s="28">
        <v>41760.416666666664</v>
      </c>
      <c r="F115" s="28">
        <v>41790.99930555555</v>
      </c>
      <c r="G115" s="29">
        <v>10</v>
      </c>
      <c r="H115" s="29" t="s">
        <v>672</v>
      </c>
      <c r="I115" s="30" t="s">
        <v>673</v>
      </c>
      <c r="K115" s="32">
        <f>I115-((G115-(G115/1.1)))</f>
        <v>144589.0909090909</v>
      </c>
    </row>
    <row r="116" spans="2:11" s="31" customFormat="1" ht="33" customHeight="1">
      <c r="B116" s="26" t="s">
        <v>674</v>
      </c>
      <c r="C116" s="26" t="s">
        <v>13</v>
      </c>
      <c r="D116" s="27" t="s">
        <v>380</v>
      </c>
      <c r="E116" s="28">
        <v>41760.416666666664</v>
      </c>
      <c r="F116" s="28">
        <v>41790.99930555555</v>
      </c>
      <c r="G116" s="29">
        <v>10</v>
      </c>
      <c r="H116" s="29" t="s">
        <v>648</v>
      </c>
      <c r="I116" s="30" t="s">
        <v>662</v>
      </c>
      <c r="K116" s="34" t="s">
        <v>747</v>
      </c>
    </row>
    <row r="117" spans="2:11" s="31" customFormat="1" ht="33" customHeight="1">
      <c r="B117" s="26" t="s">
        <v>675</v>
      </c>
      <c r="C117" s="26" t="s">
        <v>13</v>
      </c>
      <c r="D117" s="27" t="s">
        <v>380</v>
      </c>
      <c r="E117" s="28">
        <v>41760.416666666664</v>
      </c>
      <c r="F117" s="28">
        <v>41790.99930555555</v>
      </c>
      <c r="G117" s="29">
        <v>10</v>
      </c>
      <c r="H117" s="29" t="s">
        <v>676</v>
      </c>
      <c r="I117" s="30" t="s">
        <v>677</v>
      </c>
      <c r="K117" s="32">
        <f>I117-((G117-(G117/1.1)))</f>
        <v>949.0909090909091</v>
      </c>
    </row>
    <row r="118" spans="2:11" s="31" customFormat="1" ht="33" customHeight="1">
      <c r="B118" s="26" t="s">
        <v>678</v>
      </c>
      <c r="C118" s="26" t="s">
        <v>13</v>
      </c>
      <c r="D118" s="27" t="s">
        <v>380</v>
      </c>
      <c r="E118" s="28">
        <v>41760.416666666664</v>
      </c>
      <c r="F118" s="28">
        <v>41790.99930555555</v>
      </c>
      <c r="G118" s="29">
        <v>10</v>
      </c>
      <c r="H118" s="29" t="s">
        <v>679</v>
      </c>
      <c r="I118" s="30" t="s">
        <v>680</v>
      </c>
      <c r="K118" s="32">
        <f>I118-((G118-(G118/1.1)))</f>
        <v>33106.09090909091</v>
      </c>
    </row>
    <row r="119" spans="2:11" s="31" customFormat="1" ht="33" customHeight="1">
      <c r="B119" s="26" t="s">
        <v>681</v>
      </c>
      <c r="C119" s="26" t="s">
        <v>13</v>
      </c>
      <c r="D119" s="27" t="s">
        <v>380</v>
      </c>
      <c r="E119" s="28">
        <v>41760.416666666664</v>
      </c>
      <c r="F119" s="28">
        <v>41790.99930555555</v>
      </c>
      <c r="G119" s="29">
        <v>10</v>
      </c>
      <c r="H119" s="29" t="s">
        <v>574</v>
      </c>
      <c r="I119" s="30" t="s">
        <v>617</v>
      </c>
      <c r="K119" s="34" t="s">
        <v>747</v>
      </c>
    </row>
    <row r="120" spans="2:11" s="31" customFormat="1" ht="33" customHeight="1">
      <c r="B120" s="26" t="s">
        <v>682</v>
      </c>
      <c r="C120" s="26" t="s">
        <v>13</v>
      </c>
      <c r="D120" s="27" t="s">
        <v>380</v>
      </c>
      <c r="E120" s="28">
        <v>41760.416666666664</v>
      </c>
      <c r="F120" s="28">
        <v>41790.99930555555</v>
      </c>
      <c r="G120" s="29">
        <v>10</v>
      </c>
      <c r="H120" s="29" t="s">
        <v>424</v>
      </c>
      <c r="I120" s="30" t="s">
        <v>683</v>
      </c>
      <c r="K120" s="32">
        <f aca="true" t="shared" si="4" ref="K120:K157">I120-((G120-(G120/1.1)))</f>
        <v>22989.090909090908</v>
      </c>
    </row>
    <row r="121" spans="2:11" s="31" customFormat="1" ht="33" customHeight="1">
      <c r="B121" s="26" t="s">
        <v>684</v>
      </c>
      <c r="C121" s="26" t="s">
        <v>13</v>
      </c>
      <c r="D121" s="27" t="s">
        <v>380</v>
      </c>
      <c r="E121" s="28">
        <v>41760.416666666664</v>
      </c>
      <c r="F121" s="28">
        <v>41790.99930555555</v>
      </c>
      <c r="G121" s="29">
        <v>10</v>
      </c>
      <c r="H121" s="29" t="s">
        <v>685</v>
      </c>
      <c r="I121" s="30" t="s">
        <v>686</v>
      </c>
      <c r="K121" s="32">
        <f t="shared" si="4"/>
        <v>79965.09090909091</v>
      </c>
    </row>
    <row r="122" spans="2:11" s="31" customFormat="1" ht="33" customHeight="1">
      <c r="B122" s="26" t="s">
        <v>687</v>
      </c>
      <c r="C122" s="26" t="s">
        <v>13</v>
      </c>
      <c r="D122" s="27" t="s">
        <v>380</v>
      </c>
      <c r="E122" s="28">
        <v>41760.416666666664</v>
      </c>
      <c r="F122" s="28">
        <v>41790.99930555555</v>
      </c>
      <c r="G122" s="29">
        <v>10</v>
      </c>
      <c r="H122" s="29" t="s">
        <v>688</v>
      </c>
      <c r="I122" s="30" t="s">
        <v>689</v>
      </c>
      <c r="K122" s="32">
        <f t="shared" si="4"/>
        <v>3324.090909090909</v>
      </c>
    </row>
    <row r="123" spans="2:11" s="31" customFormat="1" ht="33" customHeight="1">
      <c r="B123" s="26" t="s">
        <v>690</v>
      </c>
      <c r="C123" s="26" t="s">
        <v>13</v>
      </c>
      <c r="D123" s="27" t="s">
        <v>30</v>
      </c>
      <c r="E123" s="28">
        <v>41760.416666666664</v>
      </c>
      <c r="F123" s="28">
        <v>41790.99930555555</v>
      </c>
      <c r="G123" s="29">
        <v>10</v>
      </c>
      <c r="H123" s="29" t="s">
        <v>691</v>
      </c>
      <c r="I123" s="30" t="s">
        <v>411</v>
      </c>
      <c r="K123" s="32">
        <f t="shared" si="4"/>
        <v>1139.090909090909</v>
      </c>
    </row>
    <row r="124" spans="2:11" s="31" customFormat="1" ht="33" customHeight="1">
      <c r="B124" s="26" t="s">
        <v>692</v>
      </c>
      <c r="C124" s="26" t="s">
        <v>13</v>
      </c>
      <c r="D124" s="27" t="s">
        <v>30</v>
      </c>
      <c r="E124" s="28">
        <v>41760.416666666664</v>
      </c>
      <c r="F124" s="28">
        <v>41790.99930555555</v>
      </c>
      <c r="G124" s="29">
        <v>10</v>
      </c>
      <c r="H124" s="29" t="s">
        <v>693</v>
      </c>
      <c r="I124" s="30" t="s">
        <v>694</v>
      </c>
      <c r="K124" s="32">
        <f t="shared" si="4"/>
        <v>9926.09090909091</v>
      </c>
    </row>
    <row r="125" spans="2:11" s="31" customFormat="1" ht="33" customHeight="1">
      <c r="B125" s="26" t="s">
        <v>131</v>
      </c>
      <c r="C125" s="26" t="s">
        <v>13</v>
      </c>
      <c r="D125" s="27" t="s">
        <v>60</v>
      </c>
      <c r="E125" s="28">
        <v>41760.416666666664</v>
      </c>
      <c r="F125" s="28">
        <v>41790.99930555555</v>
      </c>
      <c r="G125" s="29">
        <v>12</v>
      </c>
      <c r="H125" s="29" t="s">
        <v>132</v>
      </c>
      <c r="I125" s="30" t="s">
        <v>133</v>
      </c>
      <c r="K125" s="32">
        <f t="shared" si="4"/>
        <v>190639.9090909091</v>
      </c>
    </row>
    <row r="126" spans="2:11" s="31" customFormat="1" ht="33" customHeight="1">
      <c r="B126" s="26" t="s">
        <v>123</v>
      </c>
      <c r="C126" s="26" t="s">
        <v>13</v>
      </c>
      <c r="D126" s="27" t="s">
        <v>60</v>
      </c>
      <c r="E126" s="28">
        <v>41760.416666666664</v>
      </c>
      <c r="F126" s="28">
        <v>41790.99930555555</v>
      </c>
      <c r="G126" s="29">
        <v>15</v>
      </c>
      <c r="H126" s="29" t="s">
        <v>124</v>
      </c>
      <c r="I126" s="30" t="s">
        <v>125</v>
      </c>
      <c r="K126" s="32">
        <f t="shared" si="4"/>
        <v>1156931.6363636365</v>
      </c>
    </row>
    <row r="127" spans="2:11" s="31" customFormat="1" ht="33" customHeight="1">
      <c r="B127" s="26" t="s">
        <v>126</v>
      </c>
      <c r="C127" s="26" t="s">
        <v>13</v>
      </c>
      <c r="D127" s="27" t="s">
        <v>60</v>
      </c>
      <c r="E127" s="28">
        <v>41760.416666666664</v>
      </c>
      <c r="F127" s="28">
        <v>41790.99930555555</v>
      </c>
      <c r="G127" s="29">
        <v>12</v>
      </c>
      <c r="H127" s="29" t="s">
        <v>127</v>
      </c>
      <c r="I127" s="30" t="s">
        <v>128</v>
      </c>
      <c r="K127" s="32">
        <f t="shared" si="4"/>
        <v>1404098.9090909092</v>
      </c>
    </row>
    <row r="128" spans="2:11" s="31" customFormat="1" ht="33" customHeight="1">
      <c r="B128" s="26" t="s">
        <v>129</v>
      </c>
      <c r="C128" s="26" t="s">
        <v>13</v>
      </c>
      <c r="D128" s="27" t="s">
        <v>60</v>
      </c>
      <c r="E128" s="28">
        <v>41760.416666666664</v>
      </c>
      <c r="F128" s="28">
        <v>41790.99930555555</v>
      </c>
      <c r="G128" s="29">
        <v>12</v>
      </c>
      <c r="H128" s="29" t="s">
        <v>130</v>
      </c>
      <c r="I128" s="30" t="s">
        <v>130</v>
      </c>
      <c r="K128" s="32">
        <f t="shared" si="4"/>
        <v>179951.9090909091</v>
      </c>
    </row>
    <row r="129" spans="2:11" s="31" customFormat="1" ht="33" customHeight="1">
      <c r="B129" s="26" t="s">
        <v>120</v>
      </c>
      <c r="C129" s="26" t="s">
        <v>13</v>
      </c>
      <c r="D129" s="27" t="s">
        <v>60</v>
      </c>
      <c r="E129" s="28">
        <v>41760.416666666664</v>
      </c>
      <c r="F129" s="28">
        <v>41790.99930555555</v>
      </c>
      <c r="G129" s="29">
        <v>9</v>
      </c>
      <c r="H129" s="29" t="s">
        <v>121</v>
      </c>
      <c r="I129" s="30" t="s">
        <v>122</v>
      </c>
      <c r="K129" s="32">
        <f t="shared" si="4"/>
        <v>4562801.181818182</v>
      </c>
    </row>
    <row r="130" spans="2:11" s="31" customFormat="1" ht="33" customHeight="1">
      <c r="B130" s="26" t="s">
        <v>102</v>
      </c>
      <c r="C130" s="26" t="s">
        <v>13</v>
      </c>
      <c r="D130" s="27" t="s">
        <v>30</v>
      </c>
      <c r="E130" s="28">
        <v>41760.416666666664</v>
      </c>
      <c r="F130" s="28">
        <v>41790.99930555555</v>
      </c>
      <c r="G130" s="29">
        <v>18</v>
      </c>
      <c r="H130" s="29" t="s">
        <v>103</v>
      </c>
      <c r="I130" s="30" t="s">
        <v>104</v>
      </c>
      <c r="K130" s="32">
        <f t="shared" si="4"/>
        <v>16884.363636363636</v>
      </c>
    </row>
    <row r="131" spans="2:11" s="31" customFormat="1" ht="33" customHeight="1">
      <c r="B131" s="26" t="s">
        <v>93</v>
      </c>
      <c r="C131" s="26" t="s">
        <v>13</v>
      </c>
      <c r="D131" s="27" t="s">
        <v>30</v>
      </c>
      <c r="E131" s="28">
        <v>41760.416666666664</v>
      </c>
      <c r="F131" s="28">
        <v>41790.99930555555</v>
      </c>
      <c r="G131" s="29">
        <v>25</v>
      </c>
      <c r="H131" s="29" t="s">
        <v>94</v>
      </c>
      <c r="I131" s="30" t="s">
        <v>95</v>
      </c>
      <c r="K131" s="32">
        <f t="shared" si="4"/>
        <v>99200.72727272728</v>
      </c>
    </row>
    <row r="132" spans="2:11" s="31" customFormat="1" ht="33" customHeight="1">
      <c r="B132" s="26" t="s">
        <v>96</v>
      </c>
      <c r="C132" s="26" t="s">
        <v>13</v>
      </c>
      <c r="D132" s="27" t="s">
        <v>30</v>
      </c>
      <c r="E132" s="28">
        <v>41760.416666666664</v>
      </c>
      <c r="F132" s="28">
        <v>41790.99930555555</v>
      </c>
      <c r="G132" s="29">
        <v>18</v>
      </c>
      <c r="H132" s="29" t="s">
        <v>97</v>
      </c>
      <c r="I132" s="30" t="s">
        <v>98</v>
      </c>
      <c r="K132" s="32">
        <f t="shared" si="4"/>
        <v>160785.36363636365</v>
      </c>
    </row>
    <row r="133" spans="2:11" s="31" customFormat="1" ht="33" customHeight="1">
      <c r="B133" s="26" t="s">
        <v>90</v>
      </c>
      <c r="C133" s="26" t="s">
        <v>13</v>
      </c>
      <c r="D133" s="27" t="s">
        <v>30</v>
      </c>
      <c r="E133" s="28">
        <v>41760.416666666664</v>
      </c>
      <c r="F133" s="28">
        <v>41790.99930555555</v>
      </c>
      <c r="G133" s="29">
        <v>15</v>
      </c>
      <c r="H133" s="29" t="s">
        <v>91</v>
      </c>
      <c r="I133" s="30" t="s">
        <v>92</v>
      </c>
      <c r="K133" s="32">
        <f t="shared" si="4"/>
        <v>321193.63636363635</v>
      </c>
    </row>
    <row r="134" spans="2:11" s="31" customFormat="1" ht="33" customHeight="1">
      <c r="B134" s="26" t="s">
        <v>99</v>
      </c>
      <c r="C134" s="26" t="s">
        <v>13</v>
      </c>
      <c r="D134" s="27" t="s">
        <v>30</v>
      </c>
      <c r="E134" s="28">
        <v>41760.416666666664</v>
      </c>
      <c r="F134" s="28">
        <v>41790.99930555555</v>
      </c>
      <c r="G134" s="29">
        <v>18</v>
      </c>
      <c r="H134" s="29" t="s">
        <v>100</v>
      </c>
      <c r="I134" s="30" t="s">
        <v>101</v>
      </c>
      <c r="K134" s="32">
        <f t="shared" si="4"/>
        <v>8524.363636363636</v>
      </c>
    </row>
    <row r="135" spans="2:11" s="31" customFormat="1" ht="33" customHeight="1">
      <c r="B135" s="26" t="s">
        <v>87</v>
      </c>
      <c r="C135" s="26" t="s">
        <v>13</v>
      </c>
      <c r="D135" s="27" t="s">
        <v>14</v>
      </c>
      <c r="E135" s="28">
        <v>41760.416666666664</v>
      </c>
      <c r="F135" s="28">
        <v>41790.99930555555</v>
      </c>
      <c r="G135" s="29">
        <v>18</v>
      </c>
      <c r="H135" s="29" t="s">
        <v>88</v>
      </c>
      <c r="I135" s="30" t="s">
        <v>89</v>
      </c>
      <c r="K135" s="32">
        <f t="shared" si="4"/>
        <v>77494.36363636363</v>
      </c>
    </row>
    <row r="136" spans="2:11" s="31" customFormat="1" ht="33" customHeight="1">
      <c r="B136" s="26" t="s">
        <v>78</v>
      </c>
      <c r="C136" s="26" t="s">
        <v>13</v>
      </c>
      <c r="D136" s="27" t="s">
        <v>14</v>
      </c>
      <c r="E136" s="28">
        <v>41760.416666666664</v>
      </c>
      <c r="F136" s="28">
        <v>41790.99930555555</v>
      </c>
      <c r="G136" s="29">
        <v>23</v>
      </c>
      <c r="H136" s="29" t="s">
        <v>79</v>
      </c>
      <c r="I136" s="30" t="s">
        <v>80</v>
      </c>
      <c r="K136" s="32">
        <f t="shared" si="4"/>
        <v>381659.9090909091</v>
      </c>
    </row>
    <row r="137" spans="2:11" s="31" customFormat="1" ht="33" customHeight="1">
      <c r="B137" s="26" t="s">
        <v>81</v>
      </c>
      <c r="C137" s="26" t="s">
        <v>13</v>
      </c>
      <c r="D137" s="27" t="s">
        <v>14</v>
      </c>
      <c r="E137" s="28">
        <v>41760.416666666664</v>
      </c>
      <c r="F137" s="28">
        <v>41790.99930555555</v>
      </c>
      <c r="G137" s="29">
        <v>18</v>
      </c>
      <c r="H137" s="29" t="s">
        <v>82</v>
      </c>
      <c r="I137" s="30" t="s">
        <v>83</v>
      </c>
      <c r="K137" s="32">
        <f t="shared" si="4"/>
        <v>536843.3636363636</v>
      </c>
    </row>
    <row r="138" spans="2:11" s="31" customFormat="1" ht="33" customHeight="1">
      <c r="B138" s="26" t="s">
        <v>75</v>
      </c>
      <c r="C138" s="26" t="s">
        <v>13</v>
      </c>
      <c r="D138" s="27" t="s">
        <v>14</v>
      </c>
      <c r="E138" s="28">
        <v>41760.416666666664</v>
      </c>
      <c r="F138" s="28">
        <v>41790.99930555555</v>
      </c>
      <c r="G138" s="29">
        <v>13</v>
      </c>
      <c r="H138" s="29" t="s">
        <v>76</v>
      </c>
      <c r="I138" s="30" t="s">
        <v>77</v>
      </c>
      <c r="K138" s="32">
        <f t="shared" si="4"/>
        <v>1818013.8181818181</v>
      </c>
    </row>
    <row r="139" spans="2:11" s="31" customFormat="1" ht="33" customHeight="1">
      <c r="B139" s="26" t="s">
        <v>84</v>
      </c>
      <c r="C139" s="26" t="s">
        <v>13</v>
      </c>
      <c r="D139" s="27" t="s">
        <v>14</v>
      </c>
      <c r="E139" s="28">
        <v>41760.416666666664</v>
      </c>
      <c r="F139" s="28">
        <v>41790.99930555555</v>
      </c>
      <c r="G139" s="29">
        <v>18</v>
      </c>
      <c r="H139" s="29" t="s">
        <v>85</v>
      </c>
      <c r="I139" s="30" t="s">
        <v>86</v>
      </c>
      <c r="K139" s="32">
        <f t="shared" si="4"/>
        <v>77043.36363636363</v>
      </c>
    </row>
    <row r="140" spans="2:11" s="31" customFormat="1" ht="33" customHeight="1">
      <c r="B140" s="26" t="s">
        <v>117</v>
      </c>
      <c r="C140" s="26" t="s">
        <v>13</v>
      </c>
      <c r="D140" s="27" t="s">
        <v>30</v>
      </c>
      <c r="E140" s="28">
        <v>41760.416666666664</v>
      </c>
      <c r="F140" s="28">
        <v>41790.99930555555</v>
      </c>
      <c r="G140" s="29">
        <v>12</v>
      </c>
      <c r="H140" s="29" t="s">
        <v>118</v>
      </c>
      <c r="I140" s="30" t="s">
        <v>119</v>
      </c>
      <c r="K140" s="32">
        <f t="shared" si="4"/>
        <v>159265.9090909091</v>
      </c>
    </row>
    <row r="141" spans="2:11" s="31" customFormat="1" ht="33" customHeight="1">
      <c r="B141" s="26" t="s">
        <v>108</v>
      </c>
      <c r="C141" s="26" t="s">
        <v>13</v>
      </c>
      <c r="D141" s="27" t="s">
        <v>30</v>
      </c>
      <c r="E141" s="28">
        <v>41760.416666666664</v>
      </c>
      <c r="F141" s="28">
        <v>41790.99930555555</v>
      </c>
      <c r="G141" s="29">
        <v>15</v>
      </c>
      <c r="H141" s="29" t="s">
        <v>109</v>
      </c>
      <c r="I141" s="30" t="s">
        <v>110</v>
      </c>
      <c r="K141" s="32">
        <f t="shared" si="4"/>
        <v>1092070.6363636365</v>
      </c>
    </row>
    <row r="142" spans="2:11" s="31" customFormat="1" ht="33" customHeight="1">
      <c r="B142" s="26" t="s">
        <v>111</v>
      </c>
      <c r="C142" s="26" t="s">
        <v>13</v>
      </c>
      <c r="D142" s="27" t="s">
        <v>30</v>
      </c>
      <c r="E142" s="28">
        <v>41760.416666666664</v>
      </c>
      <c r="F142" s="28">
        <v>41790.99930555555</v>
      </c>
      <c r="G142" s="29">
        <v>12</v>
      </c>
      <c r="H142" s="29" t="s">
        <v>112</v>
      </c>
      <c r="I142" s="30" t="s">
        <v>113</v>
      </c>
      <c r="K142" s="32">
        <f t="shared" si="4"/>
        <v>1258961.9090909092</v>
      </c>
    </row>
    <row r="143" spans="2:11" s="31" customFormat="1" ht="33" customHeight="1">
      <c r="B143" s="26" t="s">
        <v>105</v>
      </c>
      <c r="C143" s="26" t="s">
        <v>13</v>
      </c>
      <c r="D143" s="27" t="s">
        <v>30</v>
      </c>
      <c r="E143" s="28">
        <v>41760.416666666664</v>
      </c>
      <c r="F143" s="28">
        <v>41790.99930555555</v>
      </c>
      <c r="G143" s="29">
        <v>9</v>
      </c>
      <c r="H143" s="29" t="s">
        <v>106</v>
      </c>
      <c r="I143" s="30" t="s">
        <v>107</v>
      </c>
      <c r="K143" s="32">
        <f t="shared" si="4"/>
        <v>3801899.1818181816</v>
      </c>
    </row>
    <row r="144" spans="2:11" s="31" customFormat="1" ht="33" customHeight="1">
      <c r="B144" s="26" t="s">
        <v>114</v>
      </c>
      <c r="C144" s="26" t="s">
        <v>13</v>
      </c>
      <c r="D144" s="27" t="s">
        <v>30</v>
      </c>
      <c r="E144" s="28">
        <v>41760.416666666664</v>
      </c>
      <c r="F144" s="28">
        <v>41790.99930555555</v>
      </c>
      <c r="G144" s="29">
        <v>12</v>
      </c>
      <c r="H144" s="29" t="s">
        <v>115</v>
      </c>
      <c r="I144" s="30" t="s">
        <v>116</v>
      </c>
      <c r="K144" s="32">
        <f t="shared" si="4"/>
        <v>163374.9090909091</v>
      </c>
    </row>
    <row r="145" spans="2:11" s="31" customFormat="1" ht="33" customHeight="1">
      <c r="B145" s="26" t="s">
        <v>318</v>
      </c>
      <c r="C145" s="26" t="s">
        <v>13</v>
      </c>
      <c r="D145" s="27" t="s">
        <v>30</v>
      </c>
      <c r="E145" s="28">
        <v>41760.416666666664</v>
      </c>
      <c r="F145" s="28">
        <v>41790.99930555555</v>
      </c>
      <c r="G145" s="29">
        <v>10</v>
      </c>
      <c r="H145" s="29" t="s">
        <v>319</v>
      </c>
      <c r="I145" s="30" t="s">
        <v>320</v>
      </c>
      <c r="K145" s="32">
        <f t="shared" si="4"/>
        <v>13949.09090909091</v>
      </c>
    </row>
    <row r="146" spans="2:11" s="31" customFormat="1" ht="33" customHeight="1">
      <c r="B146" s="26" t="s">
        <v>321</v>
      </c>
      <c r="C146" s="26" t="s">
        <v>13</v>
      </c>
      <c r="D146" s="27" t="s">
        <v>30</v>
      </c>
      <c r="E146" s="28">
        <v>41760.416666666664</v>
      </c>
      <c r="F146" s="28">
        <v>41790.99930555555</v>
      </c>
      <c r="G146" s="29">
        <v>10</v>
      </c>
      <c r="H146" s="29" t="s">
        <v>322</v>
      </c>
      <c r="I146" s="30" t="s">
        <v>323</v>
      </c>
      <c r="K146" s="32">
        <f t="shared" si="4"/>
        <v>349586.0909090909</v>
      </c>
    </row>
    <row r="147" spans="2:11" s="31" customFormat="1" ht="33" customHeight="1">
      <c r="B147" s="26" t="s">
        <v>324</v>
      </c>
      <c r="C147" s="26" t="s">
        <v>13</v>
      </c>
      <c r="D147" s="27" t="s">
        <v>30</v>
      </c>
      <c r="E147" s="28">
        <v>41760.416666666664</v>
      </c>
      <c r="F147" s="28">
        <v>41790.99930555555</v>
      </c>
      <c r="G147" s="29">
        <v>10</v>
      </c>
      <c r="H147" s="29" t="s">
        <v>325</v>
      </c>
      <c r="I147" s="30" t="s">
        <v>326</v>
      </c>
      <c r="K147" s="32">
        <f t="shared" si="4"/>
        <v>3347.090909090909</v>
      </c>
    </row>
    <row r="148" spans="2:11" s="31" customFormat="1" ht="33" customHeight="1">
      <c r="B148" s="26" t="s">
        <v>327</v>
      </c>
      <c r="C148" s="26" t="s">
        <v>13</v>
      </c>
      <c r="D148" s="27" t="s">
        <v>30</v>
      </c>
      <c r="E148" s="28">
        <v>41760.416666666664</v>
      </c>
      <c r="F148" s="28">
        <v>41790.99930555555</v>
      </c>
      <c r="G148" s="29">
        <v>10</v>
      </c>
      <c r="H148" s="29" t="s">
        <v>328</v>
      </c>
      <c r="I148" s="30" t="s">
        <v>329</v>
      </c>
      <c r="K148" s="32">
        <f t="shared" si="4"/>
        <v>314153.0909090909</v>
      </c>
    </row>
    <row r="149" spans="2:11" s="31" customFormat="1" ht="33" customHeight="1">
      <c r="B149" s="26" t="s">
        <v>330</v>
      </c>
      <c r="C149" s="26" t="s">
        <v>13</v>
      </c>
      <c r="D149" s="27" t="s">
        <v>30</v>
      </c>
      <c r="E149" s="28">
        <v>41760.416666666664</v>
      </c>
      <c r="F149" s="28">
        <v>41790.99930555555</v>
      </c>
      <c r="G149" s="29">
        <v>10</v>
      </c>
      <c r="H149" s="29" t="s">
        <v>331</v>
      </c>
      <c r="I149" s="30" t="s">
        <v>332</v>
      </c>
      <c r="K149" s="32">
        <f t="shared" si="4"/>
        <v>817190.0909090909</v>
      </c>
    </row>
    <row r="150" spans="2:11" s="31" customFormat="1" ht="33" customHeight="1">
      <c r="B150" s="26" t="s">
        <v>333</v>
      </c>
      <c r="C150" s="26" t="s">
        <v>13</v>
      </c>
      <c r="D150" s="27" t="s">
        <v>30</v>
      </c>
      <c r="E150" s="28">
        <v>41760.416666666664</v>
      </c>
      <c r="F150" s="28">
        <v>41790.99930555555</v>
      </c>
      <c r="G150" s="29">
        <v>10</v>
      </c>
      <c r="H150" s="29" t="s">
        <v>334</v>
      </c>
      <c r="I150" s="30" t="s">
        <v>335</v>
      </c>
      <c r="K150" s="32">
        <f t="shared" si="4"/>
        <v>12554.09090909091</v>
      </c>
    </row>
    <row r="151" spans="2:11" s="31" customFormat="1" ht="33" customHeight="1">
      <c r="B151" s="26" t="s">
        <v>336</v>
      </c>
      <c r="C151" s="26" t="s">
        <v>13</v>
      </c>
      <c r="D151" s="27" t="s">
        <v>30</v>
      </c>
      <c r="E151" s="28">
        <v>41760.416666666664</v>
      </c>
      <c r="F151" s="28">
        <v>41790.99930555555</v>
      </c>
      <c r="G151" s="29">
        <v>10</v>
      </c>
      <c r="H151" s="29" t="s">
        <v>337</v>
      </c>
      <c r="I151" s="30" t="s">
        <v>338</v>
      </c>
      <c r="K151" s="32">
        <f t="shared" si="4"/>
        <v>14228.09090909091</v>
      </c>
    </row>
    <row r="152" spans="2:11" s="31" customFormat="1" ht="33" customHeight="1">
      <c r="B152" s="26" t="s">
        <v>339</v>
      </c>
      <c r="C152" s="26" t="s">
        <v>13</v>
      </c>
      <c r="D152" s="27" t="s">
        <v>30</v>
      </c>
      <c r="E152" s="28">
        <v>41760.416666666664</v>
      </c>
      <c r="F152" s="28">
        <v>41790.99930555555</v>
      </c>
      <c r="G152" s="29">
        <v>10</v>
      </c>
      <c r="H152" s="29" t="s">
        <v>340</v>
      </c>
      <c r="I152" s="30" t="s">
        <v>341</v>
      </c>
      <c r="K152" s="32">
        <f t="shared" si="4"/>
        <v>95696.09090909091</v>
      </c>
    </row>
    <row r="153" spans="2:11" s="31" customFormat="1" ht="33" customHeight="1">
      <c r="B153" s="26" t="s">
        <v>342</v>
      </c>
      <c r="C153" s="26" t="s">
        <v>13</v>
      </c>
      <c r="D153" s="27" t="s">
        <v>30</v>
      </c>
      <c r="E153" s="28">
        <v>41760.416666666664</v>
      </c>
      <c r="F153" s="28">
        <v>41790.99930555555</v>
      </c>
      <c r="G153" s="29">
        <v>10</v>
      </c>
      <c r="H153" s="29" t="s">
        <v>343</v>
      </c>
      <c r="I153" s="30" t="s">
        <v>344</v>
      </c>
      <c r="K153" s="32">
        <f t="shared" si="4"/>
        <v>1218950.0909090908</v>
      </c>
    </row>
    <row r="154" spans="2:11" s="31" customFormat="1" ht="33" customHeight="1">
      <c r="B154" s="26" t="s">
        <v>345</v>
      </c>
      <c r="C154" s="26" t="s">
        <v>13</v>
      </c>
      <c r="D154" s="27" t="s">
        <v>30</v>
      </c>
      <c r="E154" s="28">
        <v>41760.416666666664</v>
      </c>
      <c r="F154" s="28">
        <v>41790.99930555555</v>
      </c>
      <c r="G154" s="29">
        <v>10</v>
      </c>
      <c r="H154" s="29" t="s">
        <v>346</v>
      </c>
      <c r="I154" s="30" t="s">
        <v>335</v>
      </c>
      <c r="K154" s="32">
        <f t="shared" si="4"/>
        <v>12554.09090909091</v>
      </c>
    </row>
    <row r="155" spans="2:11" s="31" customFormat="1" ht="33" customHeight="1">
      <c r="B155" s="26" t="s">
        <v>347</v>
      </c>
      <c r="C155" s="26" t="s">
        <v>13</v>
      </c>
      <c r="D155" s="27" t="s">
        <v>30</v>
      </c>
      <c r="E155" s="28">
        <v>41760.416666666664</v>
      </c>
      <c r="F155" s="28">
        <v>41790.99930555555</v>
      </c>
      <c r="G155" s="29">
        <v>10</v>
      </c>
      <c r="H155" s="29" t="s">
        <v>348</v>
      </c>
      <c r="I155" s="30" t="s">
        <v>349</v>
      </c>
      <c r="K155" s="32">
        <f t="shared" si="4"/>
        <v>1271519.0909090908</v>
      </c>
    </row>
    <row r="156" spans="2:11" s="31" customFormat="1" ht="33" customHeight="1">
      <c r="B156" s="26" t="s">
        <v>350</v>
      </c>
      <c r="C156" s="26" t="s">
        <v>13</v>
      </c>
      <c r="D156" s="27" t="s">
        <v>30</v>
      </c>
      <c r="E156" s="28">
        <v>41760.416666666664</v>
      </c>
      <c r="F156" s="28">
        <v>41790.99930555555</v>
      </c>
      <c r="G156" s="29">
        <v>10</v>
      </c>
      <c r="H156" s="29" t="s">
        <v>351</v>
      </c>
      <c r="I156" s="30" t="s">
        <v>352</v>
      </c>
      <c r="K156" s="32">
        <f t="shared" si="4"/>
        <v>4002254.090909091</v>
      </c>
    </row>
    <row r="157" spans="2:11" s="31" customFormat="1" ht="33" customHeight="1">
      <c r="B157" s="26" t="s">
        <v>353</v>
      </c>
      <c r="C157" s="26" t="s">
        <v>13</v>
      </c>
      <c r="D157" s="27" t="s">
        <v>30</v>
      </c>
      <c r="E157" s="28">
        <v>41760.416666666664</v>
      </c>
      <c r="F157" s="28">
        <v>41790.99930555555</v>
      </c>
      <c r="G157" s="29">
        <v>10</v>
      </c>
      <c r="H157" s="29" t="s">
        <v>285</v>
      </c>
      <c r="I157" s="30" t="s">
        <v>354</v>
      </c>
      <c r="K157" s="32">
        <f t="shared" si="4"/>
        <v>82025.09090909091</v>
      </c>
    </row>
    <row r="158" spans="2:11" s="31" customFormat="1" ht="33" customHeight="1">
      <c r="B158" s="26" t="s">
        <v>355</v>
      </c>
      <c r="C158" s="26" t="s">
        <v>13</v>
      </c>
      <c r="D158" s="27" t="s">
        <v>30</v>
      </c>
      <c r="E158" s="28">
        <v>41760.416666666664</v>
      </c>
      <c r="F158" s="28">
        <v>41790.99930555555</v>
      </c>
      <c r="G158" s="29">
        <v>10</v>
      </c>
      <c r="H158" s="29" t="s">
        <v>356</v>
      </c>
      <c r="I158" s="30" t="s">
        <v>300</v>
      </c>
      <c r="K158" s="34" t="s">
        <v>747</v>
      </c>
    </row>
    <row r="159" spans="2:11" s="31" customFormat="1" ht="33" customHeight="1">
      <c r="B159" s="26" t="s">
        <v>357</v>
      </c>
      <c r="C159" s="26" t="s">
        <v>13</v>
      </c>
      <c r="D159" s="27" t="s">
        <v>30</v>
      </c>
      <c r="E159" s="28">
        <v>41760.416666666664</v>
      </c>
      <c r="F159" s="28">
        <v>41790.99930555555</v>
      </c>
      <c r="G159" s="29">
        <v>10</v>
      </c>
      <c r="H159" s="29" t="s">
        <v>358</v>
      </c>
      <c r="I159" s="30" t="s">
        <v>313</v>
      </c>
      <c r="K159" s="32">
        <f>I159-((G159-(G159/1.1)))</f>
        <v>1673.090909090909</v>
      </c>
    </row>
    <row r="160" spans="2:11" s="31" customFormat="1" ht="33" customHeight="1">
      <c r="B160" s="26" t="s">
        <v>359</v>
      </c>
      <c r="C160" s="26" t="s">
        <v>13</v>
      </c>
      <c r="D160" s="27" t="s">
        <v>30</v>
      </c>
      <c r="E160" s="28">
        <v>41760.416666666664</v>
      </c>
      <c r="F160" s="28">
        <v>41790.99930555555</v>
      </c>
      <c r="G160" s="29">
        <v>10</v>
      </c>
      <c r="H160" s="29" t="s">
        <v>360</v>
      </c>
      <c r="I160" s="30" t="s">
        <v>361</v>
      </c>
      <c r="K160" s="32">
        <f>I160-((G160-(G160/1.1)))</f>
        <v>36269.09090909091</v>
      </c>
    </row>
    <row r="161" spans="2:11" s="31" customFormat="1" ht="33" customHeight="1">
      <c r="B161" s="26" t="s">
        <v>362</v>
      </c>
      <c r="C161" s="26" t="s">
        <v>13</v>
      </c>
      <c r="D161" s="27" t="s">
        <v>30</v>
      </c>
      <c r="E161" s="28">
        <v>41760.416666666664</v>
      </c>
      <c r="F161" s="28">
        <v>41790.99930555555</v>
      </c>
      <c r="G161" s="29">
        <v>10</v>
      </c>
      <c r="H161" s="29" t="s">
        <v>309</v>
      </c>
      <c r="I161" s="30" t="s">
        <v>300</v>
      </c>
      <c r="K161" s="34" t="s">
        <v>747</v>
      </c>
    </row>
    <row r="162" spans="2:11" s="31" customFormat="1" ht="33" customHeight="1">
      <c r="B162" s="26" t="s">
        <v>363</v>
      </c>
      <c r="C162" s="26" t="s">
        <v>13</v>
      </c>
      <c r="D162" s="27" t="s">
        <v>30</v>
      </c>
      <c r="E162" s="28">
        <v>41760.416666666664</v>
      </c>
      <c r="F162" s="28">
        <v>41790.99930555555</v>
      </c>
      <c r="G162" s="29">
        <v>10</v>
      </c>
      <c r="H162" s="29" t="s">
        <v>364</v>
      </c>
      <c r="I162" s="30" t="s">
        <v>365</v>
      </c>
      <c r="K162" s="32">
        <f>I162-((G162-(G162/1.1)))</f>
        <v>33200.09090909091</v>
      </c>
    </row>
    <row r="163" spans="2:11" s="31" customFormat="1" ht="33" customHeight="1">
      <c r="B163" s="26" t="s">
        <v>366</v>
      </c>
      <c r="C163" s="26" t="s">
        <v>13</v>
      </c>
      <c r="D163" s="27" t="s">
        <v>30</v>
      </c>
      <c r="E163" s="28">
        <v>41760.416666666664</v>
      </c>
      <c r="F163" s="28">
        <v>41790.99930555555</v>
      </c>
      <c r="G163" s="29">
        <v>10</v>
      </c>
      <c r="H163" s="29" t="s">
        <v>367</v>
      </c>
      <c r="I163" s="30" t="s">
        <v>368</v>
      </c>
      <c r="K163" s="32">
        <f>I163-((G163-(G163/1.1)))</f>
        <v>93743.09090909091</v>
      </c>
    </row>
    <row r="164" spans="2:11" s="31" customFormat="1" ht="33" customHeight="1">
      <c r="B164" s="26" t="s">
        <v>369</v>
      </c>
      <c r="C164" s="26" t="s">
        <v>13</v>
      </c>
      <c r="D164" s="27" t="s">
        <v>30</v>
      </c>
      <c r="E164" s="28">
        <v>41760.416666666664</v>
      </c>
      <c r="F164" s="28">
        <v>41790.99930555555</v>
      </c>
      <c r="G164" s="29">
        <v>10</v>
      </c>
      <c r="H164" s="29" t="s">
        <v>356</v>
      </c>
      <c r="I164" s="30" t="s">
        <v>300</v>
      </c>
      <c r="K164" s="34" t="s">
        <v>747</v>
      </c>
    </row>
    <row r="165" spans="2:11" s="31" customFormat="1" ht="33" customHeight="1">
      <c r="B165" s="26" t="s">
        <v>370</v>
      </c>
      <c r="C165" s="26" t="s">
        <v>13</v>
      </c>
      <c r="D165" s="27" t="s">
        <v>30</v>
      </c>
      <c r="E165" s="28">
        <v>41760.416666666664</v>
      </c>
      <c r="F165" s="28">
        <v>41790.99930555555</v>
      </c>
      <c r="G165" s="29">
        <v>10</v>
      </c>
      <c r="H165" s="29" t="s">
        <v>311</v>
      </c>
      <c r="I165" s="30" t="s">
        <v>371</v>
      </c>
      <c r="K165" s="32">
        <f>I165-((G165-(G165/1.1)))</f>
        <v>4742.090909090909</v>
      </c>
    </row>
    <row r="166" spans="2:11" s="31" customFormat="1" ht="33" customHeight="1">
      <c r="B166" s="26" t="s">
        <v>372</v>
      </c>
      <c r="C166" s="26" t="s">
        <v>13</v>
      </c>
      <c r="D166" s="27" t="s">
        <v>30</v>
      </c>
      <c r="E166" s="28">
        <v>41760.416666666664</v>
      </c>
      <c r="F166" s="28">
        <v>41790.99930555555</v>
      </c>
      <c r="G166" s="29">
        <v>10</v>
      </c>
      <c r="H166" s="29" t="s">
        <v>373</v>
      </c>
      <c r="I166" s="30" t="s">
        <v>374</v>
      </c>
      <c r="K166" s="32">
        <f>I166-((G166-(G166/1.1)))</f>
        <v>169631.0909090909</v>
      </c>
    </row>
    <row r="167" spans="2:11" s="31" customFormat="1" ht="33" customHeight="1">
      <c r="B167" s="26" t="s">
        <v>375</v>
      </c>
      <c r="C167" s="26" t="s">
        <v>13</v>
      </c>
      <c r="D167" s="27" t="s">
        <v>30</v>
      </c>
      <c r="E167" s="28">
        <v>41760.416666666664</v>
      </c>
      <c r="F167" s="28">
        <v>41790.99930555555</v>
      </c>
      <c r="G167" s="29">
        <v>10</v>
      </c>
      <c r="H167" s="29" t="s">
        <v>309</v>
      </c>
      <c r="I167" s="30" t="s">
        <v>309</v>
      </c>
      <c r="K167" s="32">
        <f>I167-((G167-(G167/1.1)))</f>
        <v>836.0909090909091</v>
      </c>
    </row>
    <row r="168" spans="2:11" s="31" customFormat="1" ht="33" customHeight="1">
      <c r="B168" s="26" t="s">
        <v>376</v>
      </c>
      <c r="C168" s="26" t="s">
        <v>13</v>
      </c>
      <c r="D168" s="27" t="s">
        <v>30</v>
      </c>
      <c r="E168" s="28">
        <v>41760.416666666664</v>
      </c>
      <c r="F168" s="28">
        <v>41790.99930555555</v>
      </c>
      <c r="G168" s="29">
        <v>10</v>
      </c>
      <c r="H168" s="29" t="s">
        <v>377</v>
      </c>
      <c r="I168" s="30" t="s">
        <v>378</v>
      </c>
      <c r="K168" s="32">
        <f>I168-((G168-(G168/1.1)))</f>
        <v>128897.09090909091</v>
      </c>
    </row>
    <row r="169" spans="2:11" s="31" customFormat="1" ht="33" customHeight="1">
      <c r="B169" s="26" t="s">
        <v>716</v>
      </c>
      <c r="C169" s="26" t="s">
        <v>13</v>
      </c>
      <c r="D169" s="27" t="s">
        <v>30</v>
      </c>
      <c r="E169" s="28">
        <v>41760.416666666664</v>
      </c>
      <c r="F169" s="28">
        <v>41790.99930555555</v>
      </c>
      <c r="G169" s="29">
        <v>10</v>
      </c>
      <c r="H169" s="29" t="s">
        <v>717</v>
      </c>
      <c r="I169" s="30" t="s">
        <v>718</v>
      </c>
      <c r="K169" s="32">
        <f>I169-((G169-(G169/1.1)))</f>
        <v>500862.0909090909</v>
      </c>
    </row>
    <row r="170" spans="2:11" s="31" customFormat="1" ht="33" customHeight="1">
      <c r="B170" s="26" t="s">
        <v>379</v>
      </c>
      <c r="C170" s="26" t="s">
        <v>13</v>
      </c>
      <c r="D170" s="27" t="s">
        <v>380</v>
      </c>
      <c r="E170" s="28">
        <v>41760.416666666664</v>
      </c>
      <c r="F170" s="28">
        <v>41790.99930555555</v>
      </c>
      <c r="G170" s="29">
        <v>10</v>
      </c>
      <c r="H170" s="29" t="s">
        <v>356</v>
      </c>
      <c r="I170" s="30" t="s">
        <v>300</v>
      </c>
      <c r="K170" s="34" t="s">
        <v>747</v>
      </c>
    </row>
    <row r="171" spans="2:11" s="31" customFormat="1" ht="33" customHeight="1">
      <c r="B171" s="26" t="s">
        <v>381</v>
      </c>
      <c r="C171" s="26" t="s">
        <v>13</v>
      </c>
      <c r="D171" s="27" t="s">
        <v>380</v>
      </c>
      <c r="E171" s="28">
        <v>41760.416666666664</v>
      </c>
      <c r="F171" s="28">
        <v>41790.99930555555</v>
      </c>
      <c r="G171" s="29">
        <v>10</v>
      </c>
      <c r="H171" s="29" t="s">
        <v>358</v>
      </c>
      <c r="I171" s="30" t="s">
        <v>382</v>
      </c>
      <c r="K171" s="32">
        <f aca="true" t="shared" si="5" ref="K171:K214">I171-((G171-(G171/1.1)))</f>
        <v>4184.090909090909</v>
      </c>
    </row>
    <row r="172" spans="2:11" s="31" customFormat="1" ht="33" customHeight="1">
      <c r="B172" s="26" t="s">
        <v>383</v>
      </c>
      <c r="C172" s="26" t="s">
        <v>13</v>
      </c>
      <c r="D172" s="27" t="s">
        <v>380</v>
      </c>
      <c r="E172" s="28">
        <v>41760.416666666664</v>
      </c>
      <c r="F172" s="28">
        <v>41790.99930555555</v>
      </c>
      <c r="G172" s="29">
        <v>10</v>
      </c>
      <c r="H172" s="29" t="s">
        <v>384</v>
      </c>
      <c r="I172" s="30" t="s">
        <v>385</v>
      </c>
      <c r="K172" s="32">
        <f t="shared" si="5"/>
        <v>105740.09090909091</v>
      </c>
    </row>
    <row r="173" spans="2:11" s="31" customFormat="1" ht="33" customHeight="1">
      <c r="B173" s="26" t="s">
        <v>386</v>
      </c>
      <c r="C173" s="26" t="s">
        <v>13</v>
      </c>
      <c r="D173" s="27" t="s">
        <v>380</v>
      </c>
      <c r="E173" s="28">
        <v>41760.416666666664</v>
      </c>
      <c r="F173" s="28">
        <v>41790.99930555555</v>
      </c>
      <c r="G173" s="29">
        <v>10</v>
      </c>
      <c r="H173" s="29" t="s">
        <v>314</v>
      </c>
      <c r="I173" s="30" t="s">
        <v>309</v>
      </c>
      <c r="K173" s="32">
        <f t="shared" si="5"/>
        <v>836.0909090909091</v>
      </c>
    </row>
    <row r="174" spans="2:11" s="31" customFormat="1" ht="33" customHeight="1">
      <c r="B174" s="26" t="s">
        <v>387</v>
      </c>
      <c r="C174" s="26" t="s">
        <v>13</v>
      </c>
      <c r="D174" s="27" t="s">
        <v>380</v>
      </c>
      <c r="E174" s="28">
        <v>41760.416666666664</v>
      </c>
      <c r="F174" s="28">
        <v>41790.99930555555</v>
      </c>
      <c r="G174" s="29">
        <v>10</v>
      </c>
      <c r="H174" s="29" t="s">
        <v>388</v>
      </c>
      <c r="I174" s="30" t="s">
        <v>389</v>
      </c>
      <c r="K174" s="32">
        <f t="shared" si="5"/>
        <v>120767.09090909091</v>
      </c>
    </row>
    <row r="175" spans="2:11" s="31" customFormat="1" ht="33" customHeight="1">
      <c r="B175" s="26" t="s">
        <v>390</v>
      </c>
      <c r="C175" s="26" t="s">
        <v>13</v>
      </c>
      <c r="D175" s="27" t="s">
        <v>380</v>
      </c>
      <c r="E175" s="28">
        <v>41760.416666666664</v>
      </c>
      <c r="F175" s="28">
        <v>41790.99930555555</v>
      </c>
      <c r="G175" s="29">
        <v>10</v>
      </c>
      <c r="H175" s="29" t="s">
        <v>391</v>
      </c>
      <c r="I175" s="30" t="s">
        <v>392</v>
      </c>
      <c r="K175" s="32">
        <f t="shared" si="5"/>
        <v>370166.0909090909</v>
      </c>
    </row>
    <row r="176" spans="2:11" s="31" customFormat="1" ht="33" customHeight="1">
      <c r="B176" s="26" t="s">
        <v>393</v>
      </c>
      <c r="C176" s="26" t="s">
        <v>13</v>
      </c>
      <c r="D176" s="27" t="s">
        <v>380</v>
      </c>
      <c r="E176" s="28">
        <v>41760.416666666664</v>
      </c>
      <c r="F176" s="28">
        <v>41790.99930555555</v>
      </c>
      <c r="G176" s="29">
        <v>10</v>
      </c>
      <c r="H176" s="29" t="s">
        <v>394</v>
      </c>
      <c r="I176" s="30" t="s">
        <v>395</v>
      </c>
      <c r="K176" s="32">
        <f t="shared" si="5"/>
        <v>16529.090909090908</v>
      </c>
    </row>
    <row r="177" spans="2:11" s="31" customFormat="1" ht="33" customHeight="1">
      <c r="B177" s="26" t="s">
        <v>396</v>
      </c>
      <c r="C177" s="26" t="s">
        <v>13</v>
      </c>
      <c r="D177" s="27" t="s">
        <v>30</v>
      </c>
      <c r="E177" s="28">
        <v>41760.416666666664</v>
      </c>
      <c r="F177" s="28">
        <v>41790.99930555555</v>
      </c>
      <c r="G177" s="29">
        <v>10</v>
      </c>
      <c r="H177" s="29" t="s">
        <v>397</v>
      </c>
      <c r="I177" s="30" t="s">
        <v>398</v>
      </c>
      <c r="K177" s="32">
        <f t="shared" si="5"/>
        <v>4630.090909090909</v>
      </c>
    </row>
    <row r="178" spans="2:11" s="31" customFormat="1" ht="33" customHeight="1">
      <c r="B178" s="26" t="s">
        <v>399</v>
      </c>
      <c r="C178" s="26" t="s">
        <v>13</v>
      </c>
      <c r="D178" s="27" t="s">
        <v>30</v>
      </c>
      <c r="E178" s="28">
        <v>41760.416666666664</v>
      </c>
      <c r="F178" s="28">
        <v>41790.99930555555</v>
      </c>
      <c r="G178" s="29">
        <v>10</v>
      </c>
      <c r="H178" s="29" t="s">
        <v>400</v>
      </c>
      <c r="I178" s="30" t="s">
        <v>401</v>
      </c>
      <c r="K178" s="32">
        <f t="shared" si="5"/>
        <v>27430.090909090908</v>
      </c>
    </row>
    <row r="179" spans="2:11" s="31" customFormat="1" ht="33" customHeight="1">
      <c r="B179" s="26" t="s">
        <v>191</v>
      </c>
      <c r="C179" s="26" t="s">
        <v>13</v>
      </c>
      <c r="D179" s="27" t="s">
        <v>30</v>
      </c>
      <c r="E179" s="28">
        <v>41760.416666666664</v>
      </c>
      <c r="F179" s="28">
        <v>41790.99930555555</v>
      </c>
      <c r="G179" s="29">
        <v>12</v>
      </c>
      <c r="H179" s="29" t="s">
        <v>162</v>
      </c>
      <c r="I179" s="30" t="s">
        <v>192</v>
      </c>
      <c r="K179" s="32">
        <f t="shared" si="5"/>
        <v>38520.90909090909</v>
      </c>
    </row>
    <row r="180" spans="2:11" s="31" customFormat="1" ht="33" customHeight="1">
      <c r="B180" s="26" t="s">
        <v>182</v>
      </c>
      <c r="C180" s="26" t="s">
        <v>13</v>
      </c>
      <c r="D180" s="27" t="s">
        <v>60</v>
      </c>
      <c r="E180" s="28">
        <v>41760.416666666664</v>
      </c>
      <c r="F180" s="28">
        <v>41790.99930555555</v>
      </c>
      <c r="G180" s="29">
        <v>15</v>
      </c>
      <c r="H180" s="29" t="s">
        <v>183</v>
      </c>
      <c r="I180" s="30" t="s">
        <v>184</v>
      </c>
      <c r="K180" s="32">
        <f t="shared" si="5"/>
        <v>774746.6363636364</v>
      </c>
    </row>
    <row r="181" spans="2:11" s="31" customFormat="1" ht="33" customHeight="1">
      <c r="B181" s="26" t="s">
        <v>185</v>
      </c>
      <c r="C181" s="26" t="s">
        <v>13</v>
      </c>
      <c r="D181" s="27" t="s">
        <v>60</v>
      </c>
      <c r="E181" s="28">
        <v>41760.416666666664</v>
      </c>
      <c r="F181" s="28">
        <v>41790.99930555555</v>
      </c>
      <c r="G181" s="29">
        <v>12</v>
      </c>
      <c r="H181" s="29" t="s">
        <v>186</v>
      </c>
      <c r="I181" s="30" t="s">
        <v>187</v>
      </c>
      <c r="K181" s="32">
        <f t="shared" si="5"/>
        <v>1406781.9090909092</v>
      </c>
    </row>
    <row r="182" spans="2:11" s="31" customFormat="1" ht="33" customHeight="1">
      <c r="B182" s="26" t="s">
        <v>179</v>
      </c>
      <c r="C182" s="26" t="s">
        <v>13</v>
      </c>
      <c r="D182" s="27" t="s">
        <v>60</v>
      </c>
      <c r="E182" s="28">
        <v>41760.416666666664</v>
      </c>
      <c r="F182" s="28">
        <v>41790.99930555555</v>
      </c>
      <c r="G182" s="29">
        <v>9</v>
      </c>
      <c r="H182" s="29" t="s">
        <v>180</v>
      </c>
      <c r="I182" s="30" t="s">
        <v>181</v>
      </c>
      <c r="K182" s="32">
        <f t="shared" si="5"/>
        <v>3167227.1818181816</v>
      </c>
    </row>
    <row r="183" spans="2:11" s="31" customFormat="1" ht="33" customHeight="1">
      <c r="B183" s="26" t="s">
        <v>188</v>
      </c>
      <c r="C183" s="26" t="s">
        <v>13</v>
      </c>
      <c r="D183" s="27" t="s">
        <v>60</v>
      </c>
      <c r="E183" s="28">
        <v>41760.416666666664</v>
      </c>
      <c r="F183" s="28">
        <v>41790.99930555555</v>
      </c>
      <c r="G183" s="29">
        <v>12</v>
      </c>
      <c r="H183" s="29" t="s">
        <v>189</v>
      </c>
      <c r="I183" s="30" t="s">
        <v>190</v>
      </c>
      <c r="K183" s="32">
        <f t="shared" si="5"/>
        <v>90628.90909090909</v>
      </c>
    </row>
    <row r="184" spans="2:11" s="31" customFormat="1" ht="33" customHeight="1">
      <c r="B184" s="26" t="s">
        <v>161</v>
      </c>
      <c r="C184" s="26" t="s">
        <v>13</v>
      </c>
      <c r="D184" s="27" t="s">
        <v>30</v>
      </c>
      <c r="E184" s="28">
        <v>41760.416666666664</v>
      </c>
      <c r="F184" s="28">
        <v>41790.99930555555</v>
      </c>
      <c r="G184" s="29">
        <v>18</v>
      </c>
      <c r="H184" s="29" t="s">
        <v>162</v>
      </c>
      <c r="I184" s="30" t="s">
        <v>163</v>
      </c>
      <c r="K184" s="32">
        <f t="shared" si="5"/>
        <v>30991.363636363636</v>
      </c>
    </row>
    <row r="185" spans="2:11" s="31" customFormat="1" ht="33" customHeight="1">
      <c r="B185" s="26" t="s">
        <v>152</v>
      </c>
      <c r="C185" s="26" t="s">
        <v>13</v>
      </c>
      <c r="D185" s="27" t="s">
        <v>30</v>
      </c>
      <c r="E185" s="28">
        <v>41760.416666666664</v>
      </c>
      <c r="F185" s="28">
        <v>41790.99930555555</v>
      </c>
      <c r="G185" s="29">
        <v>25</v>
      </c>
      <c r="H185" s="29" t="s">
        <v>153</v>
      </c>
      <c r="I185" s="30" t="s">
        <v>154</v>
      </c>
      <c r="K185" s="32">
        <f t="shared" si="5"/>
        <v>304662.7272727273</v>
      </c>
    </row>
    <row r="186" spans="2:11" s="31" customFormat="1" ht="33" customHeight="1">
      <c r="B186" s="26" t="s">
        <v>155</v>
      </c>
      <c r="C186" s="26" t="s">
        <v>13</v>
      </c>
      <c r="D186" s="27" t="s">
        <v>30</v>
      </c>
      <c r="E186" s="28">
        <v>41760.416666666664</v>
      </c>
      <c r="F186" s="28">
        <v>41790.99930555555</v>
      </c>
      <c r="G186" s="29">
        <v>18</v>
      </c>
      <c r="H186" s="29" t="s">
        <v>156</v>
      </c>
      <c r="I186" s="30" t="s">
        <v>157</v>
      </c>
      <c r="K186" s="32">
        <f t="shared" si="5"/>
        <v>591610.3636363636</v>
      </c>
    </row>
    <row r="187" spans="2:11" s="31" customFormat="1" ht="33" customHeight="1">
      <c r="B187" s="26" t="s">
        <v>149</v>
      </c>
      <c r="C187" s="26" t="s">
        <v>13</v>
      </c>
      <c r="D187" s="27" t="s">
        <v>30</v>
      </c>
      <c r="E187" s="28">
        <v>41760.416666666664</v>
      </c>
      <c r="F187" s="28">
        <v>41790.99930555555</v>
      </c>
      <c r="G187" s="29">
        <v>15</v>
      </c>
      <c r="H187" s="29" t="s">
        <v>150</v>
      </c>
      <c r="I187" s="30" t="s">
        <v>151</v>
      </c>
      <c r="K187" s="32">
        <f t="shared" si="5"/>
        <v>991513.6363636364</v>
      </c>
    </row>
    <row r="188" spans="2:11" s="31" customFormat="1" ht="33" customHeight="1">
      <c r="B188" s="26" t="s">
        <v>158</v>
      </c>
      <c r="C188" s="26" t="s">
        <v>13</v>
      </c>
      <c r="D188" s="27" t="s">
        <v>30</v>
      </c>
      <c r="E188" s="28">
        <v>41760.416666666664</v>
      </c>
      <c r="F188" s="28">
        <v>41790.99930555555</v>
      </c>
      <c r="G188" s="29">
        <v>18</v>
      </c>
      <c r="H188" s="29" t="s">
        <v>159</v>
      </c>
      <c r="I188" s="30" t="s">
        <v>160</v>
      </c>
      <c r="K188" s="32">
        <f t="shared" si="5"/>
        <v>38259.36363636364</v>
      </c>
    </row>
    <row r="189" spans="2:11" s="31" customFormat="1" ht="33" customHeight="1">
      <c r="B189" s="26" t="s">
        <v>146</v>
      </c>
      <c r="C189" s="26" t="s">
        <v>13</v>
      </c>
      <c r="D189" s="27" t="s">
        <v>14</v>
      </c>
      <c r="E189" s="28">
        <v>41760.416666666664</v>
      </c>
      <c r="F189" s="28">
        <v>41790.99930555555</v>
      </c>
      <c r="G189" s="29">
        <v>18</v>
      </c>
      <c r="H189" s="29" t="s">
        <v>147</v>
      </c>
      <c r="I189" s="30" t="s">
        <v>148</v>
      </c>
      <c r="K189" s="32">
        <f t="shared" si="5"/>
        <v>65001.36363636364</v>
      </c>
    </row>
    <row r="190" spans="2:11" s="31" customFormat="1" ht="33" customHeight="1">
      <c r="B190" s="26" t="s">
        <v>137</v>
      </c>
      <c r="C190" s="26" t="s">
        <v>13</v>
      </c>
      <c r="D190" s="27" t="s">
        <v>14</v>
      </c>
      <c r="E190" s="28">
        <v>41760.416666666664</v>
      </c>
      <c r="F190" s="28">
        <v>41790.99930555555</v>
      </c>
      <c r="G190" s="29">
        <v>23</v>
      </c>
      <c r="H190" s="29" t="s">
        <v>138</v>
      </c>
      <c r="I190" s="30" t="s">
        <v>139</v>
      </c>
      <c r="K190" s="32">
        <f t="shared" si="5"/>
        <v>418139.9090909091</v>
      </c>
    </row>
    <row r="191" spans="2:11" s="31" customFormat="1" ht="33" customHeight="1">
      <c r="B191" s="26" t="s">
        <v>140</v>
      </c>
      <c r="C191" s="26" t="s">
        <v>13</v>
      </c>
      <c r="D191" s="27" t="s">
        <v>14</v>
      </c>
      <c r="E191" s="28">
        <v>41760.416666666664</v>
      </c>
      <c r="F191" s="28">
        <v>41790.99930555555</v>
      </c>
      <c r="G191" s="29">
        <v>18</v>
      </c>
      <c r="H191" s="29" t="s">
        <v>141</v>
      </c>
      <c r="I191" s="30" t="s">
        <v>142</v>
      </c>
      <c r="K191" s="32">
        <f t="shared" si="5"/>
        <v>808519.3636363636</v>
      </c>
    </row>
    <row r="192" spans="2:11" s="31" customFormat="1" ht="33" customHeight="1">
      <c r="B192" s="26" t="s">
        <v>134</v>
      </c>
      <c r="C192" s="26" t="s">
        <v>13</v>
      </c>
      <c r="D192" s="27" t="s">
        <v>14</v>
      </c>
      <c r="E192" s="28">
        <v>41760.416666666664</v>
      </c>
      <c r="F192" s="28">
        <v>41790.99930555555</v>
      </c>
      <c r="G192" s="29">
        <v>13</v>
      </c>
      <c r="H192" s="29" t="s">
        <v>135</v>
      </c>
      <c r="I192" s="30" t="s">
        <v>136</v>
      </c>
      <c r="K192" s="32">
        <f t="shared" si="5"/>
        <v>1414761.8181818181</v>
      </c>
    </row>
    <row r="193" spans="2:11" s="31" customFormat="1" ht="33" customHeight="1">
      <c r="B193" s="26" t="s">
        <v>143</v>
      </c>
      <c r="C193" s="26" t="s">
        <v>13</v>
      </c>
      <c r="D193" s="27" t="s">
        <v>14</v>
      </c>
      <c r="E193" s="28">
        <v>41760.416666666664</v>
      </c>
      <c r="F193" s="28">
        <v>41790.99930555555</v>
      </c>
      <c r="G193" s="29">
        <v>18</v>
      </c>
      <c r="H193" s="29" t="s">
        <v>144</v>
      </c>
      <c r="I193" s="30" t="s">
        <v>145</v>
      </c>
      <c r="K193" s="32">
        <f t="shared" si="5"/>
        <v>53126.36363636364</v>
      </c>
    </row>
    <row r="194" spans="2:11" s="31" customFormat="1" ht="33" customHeight="1">
      <c r="B194" s="26" t="s">
        <v>176</v>
      </c>
      <c r="C194" s="26" t="s">
        <v>13</v>
      </c>
      <c r="D194" s="27" t="s">
        <v>30</v>
      </c>
      <c r="E194" s="28">
        <v>41760.416666666664</v>
      </c>
      <c r="F194" s="28">
        <v>41790.99930555555</v>
      </c>
      <c r="G194" s="29">
        <v>12</v>
      </c>
      <c r="H194" s="29" t="s">
        <v>177</v>
      </c>
      <c r="I194" s="30" t="s">
        <v>178</v>
      </c>
      <c r="K194" s="32">
        <f t="shared" si="5"/>
        <v>126965.90909090909</v>
      </c>
    </row>
    <row r="195" spans="2:11" s="31" customFormat="1" ht="33" customHeight="1">
      <c r="B195" s="26" t="s">
        <v>167</v>
      </c>
      <c r="C195" s="26" t="s">
        <v>13</v>
      </c>
      <c r="D195" s="27" t="s">
        <v>30</v>
      </c>
      <c r="E195" s="28">
        <v>41760.416666666664</v>
      </c>
      <c r="F195" s="28">
        <v>41790.99930555555</v>
      </c>
      <c r="G195" s="29">
        <v>15</v>
      </c>
      <c r="H195" s="29" t="s">
        <v>168</v>
      </c>
      <c r="I195" s="30" t="s">
        <v>169</v>
      </c>
      <c r="K195" s="32">
        <f t="shared" si="5"/>
        <v>755723.6363636364</v>
      </c>
    </row>
    <row r="196" spans="2:11" s="31" customFormat="1" ht="33" customHeight="1">
      <c r="B196" s="26" t="s">
        <v>170</v>
      </c>
      <c r="C196" s="26" t="s">
        <v>13</v>
      </c>
      <c r="D196" s="27" t="s">
        <v>30</v>
      </c>
      <c r="E196" s="28">
        <v>41760.416666666664</v>
      </c>
      <c r="F196" s="28">
        <v>41790.99930555555</v>
      </c>
      <c r="G196" s="29">
        <v>12</v>
      </c>
      <c r="H196" s="29" t="s">
        <v>171</v>
      </c>
      <c r="I196" s="30" t="s">
        <v>172</v>
      </c>
      <c r="K196" s="32">
        <f t="shared" si="5"/>
        <v>1307791.9090909092</v>
      </c>
    </row>
    <row r="197" spans="2:11" s="31" customFormat="1" ht="33" customHeight="1">
      <c r="B197" s="26" t="s">
        <v>164</v>
      </c>
      <c r="C197" s="26" t="s">
        <v>13</v>
      </c>
      <c r="D197" s="27" t="s">
        <v>30</v>
      </c>
      <c r="E197" s="28">
        <v>41760.416666666664</v>
      </c>
      <c r="F197" s="28">
        <v>41790.99930555555</v>
      </c>
      <c r="G197" s="29">
        <v>9</v>
      </c>
      <c r="H197" s="29" t="s">
        <v>165</v>
      </c>
      <c r="I197" s="30" t="s">
        <v>166</v>
      </c>
      <c r="K197" s="32">
        <f t="shared" si="5"/>
        <v>2868778.1818181816</v>
      </c>
    </row>
    <row r="198" spans="2:11" s="31" customFormat="1" ht="33" customHeight="1">
      <c r="B198" s="26" t="s">
        <v>173</v>
      </c>
      <c r="C198" s="26" t="s">
        <v>13</v>
      </c>
      <c r="D198" s="27" t="s">
        <v>30</v>
      </c>
      <c r="E198" s="28">
        <v>41760.416666666664</v>
      </c>
      <c r="F198" s="28">
        <v>41790.99930555555</v>
      </c>
      <c r="G198" s="29">
        <v>12</v>
      </c>
      <c r="H198" s="29" t="s">
        <v>174</v>
      </c>
      <c r="I198" s="30" t="s">
        <v>175</v>
      </c>
      <c r="K198" s="32">
        <f t="shared" si="5"/>
        <v>87849.90909090909</v>
      </c>
    </row>
    <row r="199" spans="2:11" s="31" customFormat="1" ht="33" customHeight="1">
      <c r="B199" s="26" t="s">
        <v>509</v>
      </c>
      <c r="C199" s="26" t="s">
        <v>13</v>
      </c>
      <c r="D199" s="27" t="s">
        <v>30</v>
      </c>
      <c r="E199" s="28">
        <v>41760.416666666664</v>
      </c>
      <c r="F199" s="28">
        <v>41790.99930555555</v>
      </c>
      <c r="G199" s="29">
        <v>10</v>
      </c>
      <c r="H199" s="29" t="s">
        <v>192</v>
      </c>
      <c r="I199" s="30" t="s">
        <v>510</v>
      </c>
      <c r="K199" s="32">
        <f t="shared" si="5"/>
        <v>12325.09090909091</v>
      </c>
    </row>
    <row r="200" spans="2:11" s="31" customFormat="1" ht="33" customHeight="1">
      <c r="B200" s="26" t="s">
        <v>511</v>
      </c>
      <c r="C200" s="26" t="s">
        <v>13</v>
      </c>
      <c r="D200" s="27" t="s">
        <v>30</v>
      </c>
      <c r="E200" s="28">
        <v>41760.416666666664</v>
      </c>
      <c r="F200" s="28">
        <v>41790.99930555555</v>
      </c>
      <c r="G200" s="29">
        <v>10</v>
      </c>
      <c r="H200" s="29" t="s">
        <v>512</v>
      </c>
      <c r="I200" s="30" t="s">
        <v>513</v>
      </c>
      <c r="K200" s="32">
        <f t="shared" si="5"/>
        <v>36835.09090909091</v>
      </c>
    </row>
    <row r="201" spans="2:11" s="31" customFormat="1" ht="33" customHeight="1">
      <c r="B201" s="26" t="s">
        <v>514</v>
      </c>
      <c r="C201" s="26" t="s">
        <v>13</v>
      </c>
      <c r="D201" s="27" t="s">
        <v>30</v>
      </c>
      <c r="E201" s="28">
        <v>41760.416666666664</v>
      </c>
      <c r="F201" s="28">
        <v>41790.99930555555</v>
      </c>
      <c r="G201" s="29">
        <v>10</v>
      </c>
      <c r="H201" s="29" t="s">
        <v>515</v>
      </c>
      <c r="I201" s="30" t="s">
        <v>516</v>
      </c>
      <c r="K201" s="32">
        <f t="shared" si="5"/>
        <v>346606.0909090909</v>
      </c>
    </row>
    <row r="202" spans="2:11" s="31" customFormat="1" ht="33" customHeight="1">
      <c r="B202" s="26" t="s">
        <v>517</v>
      </c>
      <c r="C202" s="26" t="s">
        <v>13</v>
      </c>
      <c r="D202" s="27" t="s">
        <v>30</v>
      </c>
      <c r="E202" s="28">
        <v>41760.416666666664</v>
      </c>
      <c r="F202" s="28">
        <v>41790.99930555555</v>
      </c>
      <c r="G202" s="29">
        <v>10</v>
      </c>
      <c r="H202" s="29" t="s">
        <v>518</v>
      </c>
      <c r="I202" s="30" t="s">
        <v>519</v>
      </c>
      <c r="K202" s="32">
        <f t="shared" si="5"/>
        <v>2160.090909090909</v>
      </c>
    </row>
    <row r="203" spans="2:11" s="31" customFormat="1" ht="33" customHeight="1">
      <c r="B203" s="26" t="s">
        <v>520</v>
      </c>
      <c r="C203" s="26" t="s">
        <v>13</v>
      </c>
      <c r="D203" s="27" t="s">
        <v>30</v>
      </c>
      <c r="E203" s="28">
        <v>41760.416666666664</v>
      </c>
      <c r="F203" s="28">
        <v>41790.99930555555</v>
      </c>
      <c r="G203" s="29">
        <v>10</v>
      </c>
      <c r="H203" s="29" t="s">
        <v>521</v>
      </c>
      <c r="I203" s="30" t="s">
        <v>522</v>
      </c>
      <c r="K203" s="32">
        <f t="shared" si="5"/>
        <v>648611.0909090909</v>
      </c>
    </row>
    <row r="204" spans="2:11" s="31" customFormat="1" ht="33" customHeight="1">
      <c r="B204" s="26" t="s">
        <v>523</v>
      </c>
      <c r="C204" s="26" t="s">
        <v>13</v>
      </c>
      <c r="D204" s="27" t="s">
        <v>30</v>
      </c>
      <c r="E204" s="28">
        <v>41760.416666666664</v>
      </c>
      <c r="F204" s="28">
        <v>41790.99930555555</v>
      </c>
      <c r="G204" s="29">
        <v>10</v>
      </c>
      <c r="H204" s="29" t="s">
        <v>524</v>
      </c>
      <c r="I204" s="30" t="s">
        <v>525</v>
      </c>
      <c r="K204" s="32">
        <f t="shared" si="5"/>
        <v>1114135.0909090908</v>
      </c>
    </row>
    <row r="205" spans="2:11" s="31" customFormat="1" ht="33" customHeight="1">
      <c r="B205" s="26" t="s">
        <v>526</v>
      </c>
      <c r="C205" s="26" t="s">
        <v>13</v>
      </c>
      <c r="D205" s="27" t="s">
        <v>30</v>
      </c>
      <c r="E205" s="28">
        <v>41760.416666666664</v>
      </c>
      <c r="F205" s="28">
        <v>41790.99930555555</v>
      </c>
      <c r="G205" s="29">
        <v>10</v>
      </c>
      <c r="H205" s="29" t="s">
        <v>527</v>
      </c>
      <c r="I205" s="30" t="s">
        <v>528</v>
      </c>
      <c r="K205" s="32">
        <f t="shared" si="5"/>
        <v>46050.09090909091</v>
      </c>
    </row>
    <row r="206" spans="2:11" s="31" customFormat="1" ht="33" customHeight="1">
      <c r="B206" s="26" t="s">
        <v>529</v>
      </c>
      <c r="C206" s="26" t="s">
        <v>13</v>
      </c>
      <c r="D206" s="27" t="s">
        <v>30</v>
      </c>
      <c r="E206" s="28">
        <v>41760.416666666664</v>
      </c>
      <c r="F206" s="28">
        <v>41790.99930555555</v>
      </c>
      <c r="G206" s="29">
        <v>10</v>
      </c>
      <c r="H206" s="29" t="s">
        <v>530</v>
      </c>
      <c r="I206" s="30" t="s">
        <v>531</v>
      </c>
      <c r="K206" s="32">
        <f t="shared" si="5"/>
        <v>17526.090909090908</v>
      </c>
    </row>
    <row r="207" spans="2:11" s="31" customFormat="1" ht="33" customHeight="1">
      <c r="B207" s="26" t="s">
        <v>532</v>
      </c>
      <c r="C207" s="26" t="s">
        <v>13</v>
      </c>
      <c r="D207" s="27" t="s">
        <v>30</v>
      </c>
      <c r="E207" s="28">
        <v>41760.416666666664</v>
      </c>
      <c r="F207" s="28">
        <v>41790.99930555555</v>
      </c>
      <c r="G207" s="29">
        <v>10</v>
      </c>
      <c r="H207" s="29" t="s">
        <v>533</v>
      </c>
      <c r="I207" s="30" t="s">
        <v>534</v>
      </c>
      <c r="K207" s="32">
        <f t="shared" si="5"/>
        <v>129032.09090909091</v>
      </c>
    </row>
    <row r="208" spans="2:11" s="31" customFormat="1" ht="33" customHeight="1">
      <c r="B208" s="26" t="s">
        <v>535</v>
      </c>
      <c r="C208" s="26" t="s">
        <v>13</v>
      </c>
      <c r="D208" s="27" t="s">
        <v>30</v>
      </c>
      <c r="E208" s="28">
        <v>41760.416666666664</v>
      </c>
      <c r="F208" s="28">
        <v>41790.99930555555</v>
      </c>
      <c r="G208" s="29">
        <v>10</v>
      </c>
      <c r="H208" s="29" t="s">
        <v>536</v>
      </c>
      <c r="I208" s="30" t="s">
        <v>537</v>
      </c>
      <c r="K208" s="32">
        <f t="shared" si="5"/>
        <v>858585.0909090909</v>
      </c>
    </row>
    <row r="209" spans="2:11" s="31" customFormat="1" ht="33" customHeight="1">
      <c r="B209" s="26" t="s">
        <v>538</v>
      </c>
      <c r="C209" s="26" t="s">
        <v>13</v>
      </c>
      <c r="D209" s="27" t="s">
        <v>30</v>
      </c>
      <c r="E209" s="28">
        <v>41760.416666666664</v>
      </c>
      <c r="F209" s="28">
        <v>41790.99930555555</v>
      </c>
      <c r="G209" s="29">
        <v>10</v>
      </c>
      <c r="H209" s="29" t="s">
        <v>539</v>
      </c>
      <c r="I209" s="30" t="s">
        <v>540</v>
      </c>
      <c r="K209" s="32">
        <f t="shared" si="5"/>
        <v>10947.09090909091</v>
      </c>
    </row>
    <row r="210" spans="2:11" s="31" customFormat="1" ht="33" customHeight="1">
      <c r="B210" s="26" t="s">
        <v>541</v>
      </c>
      <c r="C210" s="26" t="s">
        <v>13</v>
      </c>
      <c r="D210" s="27" t="s">
        <v>30</v>
      </c>
      <c r="E210" s="28">
        <v>41760.416666666664</v>
      </c>
      <c r="F210" s="28">
        <v>41790.99930555555</v>
      </c>
      <c r="G210" s="29">
        <v>10</v>
      </c>
      <c r="H210" s="29" t="s">
        <v>542</v>
      </c>
      <c r="I210" s="30" t="s">
        <v>543</v>
      </c>
      <c r="K210" s="32">
        <f t="shared" si="5"/>
        <v>1460909.0909090908</v>
      </c>
    </row>
    <row r="211" spans="2:11" s="31" customFormat="1" ht="33" customHeight="1">
      <c r="B211" s="26" t="s">
        <v>544</v>
      </c>
      <c r="C211" s="26" t="s">
        <v>13</v>
      </c>
      <c r="D211" s="27" t="s">
        <v>30</v>
      </c>
      <c r="E211" s="28">
        <v>41760.416666666664</v>
      </c>
      <c r="F211" s="28">
        <v>41790.99930555555</v>
      </c>
      <c r="G211" s="29">
        <v>10</v>
      </c>
      <c r="H211" s="29" t="s">
        <v>545</v>
      </c>
      <c r="I211" s="30" t="s">
        <v>546</v>
      </c>
      <c r="K211" s="32">
        <f t="shared" si="5"/>
        <v>3103482.090909091</v>
      </c>
    </row>
    <row r="212" spans="2:11" s="31" customFormat="1" ht="33" customHeight="1">
      <c r="B212" s="26" t="s">
        <v>547</v>
      </c>
      <c r="C212" s="26" t="s">
        <v>13</v>
      </c>
      <c r="D212" s="27" t="s">
        <v>30</v>
      </c>
      <c r="E212" s="28">
        <v>41760.416666666664</v>
      </c>
      <c r="F212" s="28">
        <v>41790.99930555555</v>
      </c>
      <c r="G212" s="29">
        <v>10</v>
      </c>
      <c r="H212" s="29" t="s">
        <v>548</v>
      </c>
      <c r="I212" s="30" t="s">
        <v>549</v>
      </c>
      <c r="K212" s="32">
        <f t="shared" si="5"/>
        <v>104665.09090909091</v>
      </c>
    </row>
    <row r="213" spans="2:11" s="31" customFormat="1" ht="33" customHeight="1">
      <c r="B213" s="26" t="s">
        <v>550</v>
      </c>
      <c r="C213" s="26" t="s">
        <v>13</v>
      </c>
      <c r="D213" s="27" t="s">
        <v>30</v>
      </c>
      <c r="E213" s="28">
        <v>41760.416666666664</v>
      </c>
      <c r="F213" s="28">
        <v>41790.99930555555</v>
      </c>
      <c r="G213" s="29">
        <v>10</v>
      </c>
      <c r="H213" s="29" t="s">
        <v>480</v>
      </c>
      <c r="I213" s="30" t="s">
        <v>551</v>
      </c>
      <c r="K213" s="32">
        <f t="shared" si="5"/>
        <v>854.0909090909091</v>
      </c>
    </row>
    <row r="214" spans="2:11" s="31" customFormat="1" ht="33" customHeight="1">
      <c r="B214" s="26" t="s">
        <v>550</v>
      </c>
      <c r="C214" s="26" t="s">
        <v>13</v>
      </c>
      <c r="D214" s="27" t="s">
        <v>30</v>
      </c>
      <c r="E214" s="28">
        <v>41760.416666666664</v>
      </c>
      <c r="F214" s="28">
        <v>41790.99930555555</v>
      </c>
      <c r="G214" s="29">
        <v>10</v>
      </c>
      <c r="H214" s="29" t="s">
        <v>552</v>
      </c>
      <c r="I214" s="30" t="s">
        <v>498</v>
      </c>
      <c r="K214" s="32">
        <f t="shared" si="5"/>
        <v>1329.090909090909</v>
      </c>
    </row>
    <row r="215" spans="2:11" s="31" customFormat="1" ht="33" customHeight="1">
      <c r="B215" s="26" t="s">
        <v>553</v>
      </c>
      <c r="C215" s="26" t="s">
        <v>13</v>
      </c>
      <c r="D215" s="27" t="s">
        <v>30</v>
      </c>
      <c r="E215" s="28">
        <v>41760.416666666664</v>
      </c>
      <c r="F215" s="28">
        <v>41790.99930555555</v>
      </c>
      <c r="G215" s="29">
        <v>10</v>
      </c>
      <c r="H215" s="29" t="s">
        <v>554</v>
      </c>
      <c r="I215" s="30" t="s">
        <v>555</v>
      </c>
      <c r="K215" s="34" t="s">
        <v>747</v>
      </c>
    </row>
    <row r="216" spans="2:11" s="31" customFormat="1" ht="33" customHeight="1">
      <c r="B216" s="26" t="s">
        <v>556</v>
      </c>
      <c r="C216" s="26" t="s">
        <v>13</v>
      </c>
      <c r="D216" s="27" t="s">
        <v>30</v>
      </c>
      <c r="E216" s="28">
        <v>41760.416666666664</v>
      </c>
      <c r="F216" s="28">
        <v>41790.99930555555</v>
      </c>
      <c r="G216" s="29">
        <v>10</v>
      </c>
      <c r="H216" s="29" t="s">
        <v>557</v>
      </c>
      <c r="I216" s="30" t="s">
        <v>558</v>
      </c>
      <c r="K216" s="32">
        <f>I216-((G216-(G216/1.1)))</f>
        <v>34721.09090909091</v>
      </c>
    </row>
    <row r="217" spans="2:11" s="31" customFormat="1" ht="33" customHeight="1">
      <c r="B217" s="26" t="s">
        <v>559</v>
      </c>
      <c r="C217" s="26" t="s">
        <v>13</v>
      </c>
      <c r="D217" s="27" t="s">
        <v>30</v>
      </c>
      <c r="E217" s="28">
        <v>41760.416666666664</v>
      </c>
      <c r="F217" s="28">
        <v>41790.99930555555</v>
      </c>
      <c r="G217" s="29">
        <v>10</v>
      </c>
      <c r="H217" s="29" t="s">
        <v>560</v>
      </c>
      <c r="I217" s="30" t="s">
        <v>300</v>
      </c>
      <c r="K217" s="34" t="s">
        <v>747</v>
      </c>
    </row>
    <row r="218" spans="2:11" s="31" customFormat="1" ht="33" customHeight="1">
      <c r="B218" s="26" t="s">
        <v>561</v>
      </c>
      <c r="C218" s="26" t="s">
        <v>13</v>
      </c>
      <c r="D218" s="27" t="s">
        <v>30</v>
      </c>
      <c r="E218" s="28">
        <v>41760.416666666664</v>
      </c>
      <c r="F218" s="28">
        <v>41790.99930555555</v>
      </c>
      <c r="G218" s="29">
        <v>10</v>
      </c>
      <c r="H218" s="29" t="s">
        <v>562</v>
      </c>
      <c r="I218" s="30" t="s">
        <v>563</v>
      </c>
      <c r="K218" s="32">
        <f>I218-((G218-(G218/1.1)))</f>
        <v>60347.09090909091</v>
      </c>
    </row>
    <row r="219" spans="2:11" s="31" customFormat="1" ht="33" customHeight="1">
      <c r="B219" s="26" t="s">
        <v>564</v>
      </c>
      <c r="C219" s="26" t="s">
        <v>13</v>
      </c>
      <c r="D219" s="27" t="s">
        <v>30</v>
      </c>
      <c r="E219" s="28">
        <v>41760.416666666664</v>
      </c>
      <c r="F219" s="28">
        <v>41790.99930555555</v>
      </c>
      <c r="G219" s="29">
        <v>10</v>
      </c>
      <c r="H219" s="29" t="s">
        <v>565</v>
      </c>
      <c r="I219" s="30" t="s">
        <v>566</v>
      </c>
      <c r="K219" s="32">
        <f>I219-((G219-(G219/1.1)))</f>
        <v>97825.09090909091</v>
      </c>
    </row>
    <row r="220" spans="2:11" s="31" customFormat="1" ht="33" customHeight="1">
      <c r="B220" s="26" t="s">
        <v>567</v>
      </c>
      <c r="C220" s="26" t="s">
        <v>13</v>
      </c>
      <c r="D220" s="27" t="s">
        <v>30</v>
      </c>
      <c r="E220" s="28">
        <v>41760.416666666664</v>
      </c>
      <c r="F220" s="28">
        <v>41790.99930555555</v>
      </c>
      <c r="G220" s="29">
        <v>10</v>
      </c>
      <c r="H220" s="29" t="s">
        <v>568</v>
      </c>
      <c r="I220" s="30" t="s">
        <v>569</v>
      </c>
      <c r="K220" s="32">
        <f>I220-((G220-(G220/1.1)))</f>
        <v>1875.090909090909</v>
      </c>
    </row>
    <row r="221" spans="2:11" s="31" customFormat="1" ht="33" customHeight="1">
      <c r="B221" s="26" t="s">
        <v>570</v>
      </c>
      <c r="C221" s="26" t="s">
        <v>13</v>
      </c>
      <c r="D221" s="27" t="s">
        <v>30</v>
      </c>
      <c r="E221" s="28">
        <v>41760.416666666664</v>
      </c>
      <c r="F221" s="28">
        <v>41790.99930555555</v>
      </c>
      <c r="G221" s="29">
        <v>10</v>
      </c>
      <c r="H221" s="29" t="s">
        <v>571</v>
      </c>
      <c r="I221" s="30" t="s">
        <v>572</v>
      </c>
      <c r="K221" s="32">
        <f>I221-((G221-(G221/1.1)))</f>
        <v>105164.09090909091</v>
      </c>
    </row>
    <row r="222" spans="2:11" s="31" customFormat="1" ht="33" customHeight="1">
      <c r="B222" s="26" t="s">
        <v>573</v>
      </c>
      <c r="C222" s="26" t="s">
        <v>13</v>
      </c>
      <c r="D222" s="27" t="s">
        <v>30</v>
      </c>
      <c r="E222" s="28">
        <v>41760.416666666664</v>
      </c>
      <c r="F222" s="28">
        <v>41790.99930555555</v>
      </c>
      <c r="G222" s="29">
        <v>10</v>
      </c>
      <c r="H222" s="29" t="s">
        <v>574</v>
      </c>
      <c r="I222" s="30" t="s">
        <v>575</v>
      </c>
      <c r="K222" s="34" t="s">
        <v>747</v>
      </c>
    </row>
    <row r="223" spans="2:11" s="31" customFormat="1" ht="33" customHeight="1">
      <c r="B223" s="26" t="s">
        <v>576</v>
      </c>
      <c r="C223" s="26" t="s">
        <v>13</v>
      </c>
      <c r="D223" s="27" t="s">
        <v>30</v>
      </c>
      <c r="E223" s="28">
        <v>41760.416666666664</v>
      </c>
      <c r="F223" s="28">
        <v>41790.99930555555</v>
      </c>
      <c r="G223" s="29">
        <v>10</v>
      </c>
      <c r="H223" s="29" t="s">
        <v>577</v>
      </c>
      <c r="I223" s="30" t="s">
        <v>578</v>
      </c>
      <c r="K223" s="32">
        <f>I223-((G223-(G223/1.1)))</f>
        <v>144399.0909090909</v>
      </c>
    </row>
    <row r="224" spans="2:11" s="31" customFormat="1" ht="33" customHeight="1">
      <c r="B224" s="26" t="s">
        <v>579</v>
      </c>
      <c r="C224" s="26" t="s">
        <v>13</v>
      </c>
      <c r="D224" s="27" t="s">
        <v>30</v>
      </c>
      <c r="E224" s="28">
        <v>41760.416666666664</v>
      </c>
      <c r="F224" s="28">
        <v>41790.99930555555</v>
      </c>
      <c r="G224" s="29">
        <v>10</v>
      </c>
      <c r="H224" s="29" t="s">
        <v>580</v>
      </c>
      <c r="I224" s="30" t="s">
        <v>581</v>
      </c>
      <c r="K224" s="32">
        <f>I224-((G224-(G224/1.1)))</f>
        <v>270250.0909090909</v>
      </c>
    </row>
    <row r="225" spans="2:11" s="31" customFormat="1" ht="33" customHeight="1">
      <c r="B225" s="26" t="s">
        <v>582</v>
      </c>
      <c r="C225" s="26" t="s">
        <v>13</v>
      </c>
      <c r="D225" s="27" t="s">
        <v>380</v>
      </c>
      <c r="E225" s="28">
        <v>41760.416666666664</v>
      </c>
      <c r="F225" s="28">
        <v>41790.99930555555</v>
      </c>
      <c r="G225" s="29">
        <v>10</v>
      </c>
      <c r="H225" s="29" t="s">
        <v>461</v>
      </c>
      <c r="I225" s="30" t="s">
        <v>583</v>
      </c>
      <c r="K225" s="34" t="s">
        <v>747</v>
      </c>
    </row>
    <row r="226" spans="2:11" s="31" customFormat="1" ht="33" customHeight="1">
      <c r="B226" s="26" t="s">
        <v>584</v>
      </c>
      <c r="C226" s="26" t="s">
        <v>13</v>
      </c>
      <c r="D226" s="27" t="s">
        <v>380</v>
      </c>
      <c r="E226" s="28">
        <v>41760.416666666664</v>
      </c>
      <c r="F226" s="28">
        <v>41790.99930555555</v>
      </c>
      <c r="G226" s="29">
        <v>10</v>
      </c>
      <c r="H226" s="29" t="s">
        <v>554</v>
      </c>
      <c r="I226" s="30" t="s">
        <v>585</v>
      </c>
      <c r="K226" s="32">
        <f>I226-((G226-(G226/1.1)))</f>
        <v>806.0909090909091</v>
      </c>
    </row>
    <row r="227" spans="2:11" s="31" customFormat="1" ht="33" customHeight="1">
      <c r="B227" s="26" t="s">
        <v>586</v>
      </c>
      <c r="C227" s="26" t="s">
        <v>13</v>
      </c>
      <c r="D227" s="27" t="s">
        <v>380</v>
      </c>
      <c r="E227" s="28">
        <v>41760.416666666664</v>
      </c>
      <c r="F227" s="28">
        <v>41790.99930555555</v>
      </c>
      <c r="G227" s="29">
        <v>10</v>
      </c>
      <c r="H227" s="29" t="s">
        <v>587</v>
      </c>
      <c r="I227" s="30" t="s">
        <v>588</v>
      </c>
      <c r="K227" s="32">
        <f>I227-((G227-(G227/1.1)))</f>
        <v>28950.090909090908</v>
      </c>
    </row>
    <row r="228" spans="2:11" s="31" customFormat="1" ht="33" customHeight="1">
      <c r="B228" s="26" t="s">
        <v>589</v>
      </c>
      <c r="C228" s="26" t="s">
        <v>13</v>
      </c>
      <c r="D228" s="27" t="s">
        <v>380</v>
      </c>
      <c r="E228" s="28">
        <v>41760.416666666664</v>
      </c>
      <c r="F228" s="28">
        <v>41790.99930555555</v>
      </c>
      <c r="G228" s="29">
        <v>10</v>
      </c>
      <c r="H228" s="29" t="s">
        <v>590</v>
      </c>
      <c r="I228" s="30" t="s">
        <v>300</v>
      </c>
      <c r="K228" s="34" t="s">
        <v>747</v>
      </c>
    </row>
    <row r="229" spans="2:11" s="31" customFormat="1" ht="33" customHeight="1">
      <c r="B229" s="26" t="s">
        <v>591</v>
      </c>
      <c r="C229" s="26" t="s">
        <v>13</v>
      </c>
      <c r="D229" s="27" t="s">
        <v>380</v>
      </c>
      <c r="E229" s="28">
        <v>41760.416666666664</v>
      </c>
      <c r="F229" s="28">
        <v>41790.99930555555</v>
      </c>
      <c r="G229" s="29">
        <v>10</v>
      </c>
      <c r="H229" s="29" t="s">
        <v>592</v>
      </c>
      <c r="I229" s="30" t="s">
        <v>593</v>
      </c>
      <c r="K229" s="32">
        <f aca="true" t="shared" si="6" ref="K229:K254">I229-((G229-(G229/1.1)))</f>
        <v>35624.09090909091</v>
      </c>
    </row>
    <row r="230" spans="2:11" s="31" customFormat="1" ht="33" customHeight="1">
      <c r="B230" s="26" t="s">
        <v>594</v>
      </c>
      <c r="C230" s="26" t="s">
        <v>13</v>
      </c>
      <c r="D230" s="27" t="s">
        <v>380</v>
      </c>
      <c r="E230" s="28">
        <v>41760.416666666664</v>
      </c>
      <c r="F230" s="28">
        <v>41790.99930555555</v>
      </c>
      <c r="G230" s="29">
        <v>10</v>
      </c>
      <c r="H230" s="29" t="s">
        <v>595</v>
      </c>
      <c r="I230" s="30" t="s">
        <v>596</v>
      </c>
      <c r="K230" s="32">
        <f t="shared" si="6"/>
        <v>78635.09090909091</v>
      </c>
    </row>
    <row r="231" spans="2:11" s="31" customFormat="1" ht="33" customHeight="1">
      <c r="B231" s="26" t="s">
        <v>597</v>
      </c>
      <c r="C231" s="26" t="s">
        <v>13</v>
      </c>
      <c r="D231" s="27" t="s">
        <v>380</v>
      </c>
      <c r="E231" s="28">
        <v>41760.416666666664</v>
      </c>
      <c r="F231" s="28">
        <v>41790.99930555555</v>
      </c>
      <c r="G231" s="29">
        <v>10</v>
      </c>
      <c r="H231" s="29" t="s">
        <v>598</v>
      </c>
      <c r="I231" s="30" t="s">
        <v>599</v>
      </c>
      <c r="K231" s="32">
        <f t="shared" si="6"/>
        <v>5770.090909090909</v>
      </c>
    </row>
    <row r="232" spans="2:11" s="31" customFormat="1" ht="33" customHeight="1">
      <c r="B232" s="26" t="s">
        <v>600</v>
      </c>
      <c r="C232" s="26" t="s">
        <v>13</v>
      </c>
      <c r="D232" s="27" t="s">
        <v>30</v>
      </c>
      <c r="E232" s="28">
        <v>41760.416666666664</v>
      </c>
      <c r="F232" s="28">
        <v>41790.99930555555</v>
      </c>
      <c r="G232" s="29">
        <v>10</v>
      </c>
      <c r="H232" s="29" t="s">
        <v>601</v>
      </c>
      <c r="I232" s="30" t="s">
        <v>602</v>
      </c>
      <c r="K232" s="32">
        <f t="shared" si="6"/>
        <v>5034.090909090909</v>
      </c>
    </row>
    <row r="233" spans="2:11" s="31" customFormat="1" ht="33" customHeight="1">
      <c r="B233" s="26" t="s">
        <v>603</v>
      </c>
      <c r="C233" s="26" t="s">
        <v>13</v>
      </c>
      <c r="D233" s="27" t="s">
        <v>30</v>
      </c>
      <c r="E233" s="28">
        <v>41760.416666666664</v>
      </c>
      <c r="F233" s="28">
        <v>41790.99930555555</v>
      </c>
      <c r="G233" s="29">
        <v>10</v>
      </c>
      <c r="H233" s="29" t="s">
        <v>604</v>
      </c>
      <c r="I233" s="30" t="s">
        <v>605</v>
      </c>
      <c r="K233" s="32">
        <f t="shared" si="6"/>
        <v>17930.090909090908</v>
      </c>
    </row>
    <row r="234" spans="2:11" s="31" customFormat="1" ht="33" customHeight="1">
      <c r="B234" s="26" t="s">
        <v>261</v>
      </c>
      <c r="C234" s="26" t="s">
        <v>13</v>
      </c>
      <c r="D234" s="27" t="s">
        <v>60</v>
      </c>
      <c r="E234" s="28">
        <v>41760.416666666664</v>
      </c>
      <c r="F234" s="28">
        <v>41790.99930555555</v>
      </c>
      <c r="G234" s="29">
        <v>12</v>
      </c>
      <c r="H234" s="29" t="s">
        <v>262</v>
      </c>
      <c r="I234" s="30" t="s">
        <v>262</v>
      </c>
      <c r="K234" s="32">
        <f t="shared" si="6"/>
        <v>47023.90909090909</v>
      </c>
    </row>
    <row r="235" spans="2:11" s="31" customFormat="1" ht="33" customHeight="1">
      <c r="B235" s="26" t="s">
        <v>255</v>
      </c>
      <c r="C235" s="26" t="s">
        <v>13</v>
      </c>
      <c r="D235" s="27" t="s">
        <v>30</v>
      </c>
      <c r="E235" s="28">
        <v>41760.416666666664</v>
      </c>
      <c r="F235" s="28">
        <v>41790.99930555555</v>
      </c>
      <c r="G235" s="29">
        <v>18</v>
      </c>
      <c r="H235" s="29" t="s">
        <v>256</v>
      </c>
      <c r="I235" s="30" t="s">
        <v>257</v>
      </c>
      <c r="K235" s="32">
        <f t="shared" si="6"/>
        <v>16243.363636363636</v>
      </c>
    </row>
    <row r="236" spans="2:11" s="31" customFormat="1" ht="33" customHeight="1">
      <c r="B236" s="26" t="s">
        <v>252</v>
      </c>
      <c r="C236" s="26" t="s">
        <v>13</v>
      </c>
      <c r="D236" s="27" t="s">
        <v>14</v>
      </c>
      <c r="E236" s="28">
        <v>41760.416666666664</v>
      </c>
      <c r="F236" s="28">
        <v>41790.99930555555</v>
      </c>
      <c r="G236" s="29">
        <v>16</v>
      </c>
      <c r="H236" s="29" t="s">
        <v>253</v>
      </c>
      <c r="I236" s="30" t="s">
        <v>254</v>
      </c>
      <c r="K236" s="32">
        <f t="shared" si="6"/>
        <v>19948.545454545456</v>
      </c>
    </row>
    <row r="237" spans="2:11" s="31" customFormat="1" ht="33" customHeight="1">
      <c r="B237" s="26" t="s">
        <v>258</v>
      </c>
      <c r="C237" s="26" t="s">
        <v>13</v>
      </c>
      <c r="D237" s="27" t="s">
        <v>30</v>
      </c>
      <c r="E237" s="28">
        <v>41760.416666666664</v>
      </c>
      <c r="F237" s="28">
        <v>41790.99930555555</v>
      </c>
      <c r="G237" s="29">
        <v>12</v>
      </c>
      <c r="H237" s="29" t="s">
        <v>259</v>
      </c>
      <c r="I237" s="30" t="s">
        <v>260</v>
      </c>
      <c r="K237" s="32">
        <f t="shared" si="6"/>
        <v>29638.909090909092</v>
      </c>
    </row>
    <row r="238" spans="2:11" s="31" customFormat="1" ht="33" customHeight="1">
      <c r="B238" s="26" t="s">
        <v>272</v>
      </c>
      <c r="C238" s="26" t="s">
        <v>13</v>
      </c>
      <c r="D238" s="27" t="s">
        <v>60</v>
      </c>
      <c r="E238" s="28">
        <v>41760.416666666664</v>
      </c>
      <c r="F238" s="28">
        <v>41790.99930555555</v>
      </c>
      <c r="G238" s="29">
        <v>12</v>
      </c>
      <c r="H238" s="29" t="s">
        <v>273</v>
      </c>
      <c r="I238" s="30" t="s">
        <v>274</v>
      </c>
      <c r="K238" s="32">
        <f t="shared" si="6"/>
        <v>82303.90909090909</v>
      </c>
    </row>
    <row r="239" spans="2:11" s="31" customFormat="1" ht="33" customHeight="1">
      <c r="B239" s="26" t="s">
        <v>266</v>
      </c>
      <c r="C239" s="26" t="s">
        <v>13</v>
      </c>
      <c r="D239" s="27" t="s">
        <v>30</v>
      </c>
      <c r="E239" s="28">
        <v>41760.416666666664</v>
      </c>
      <c r="F239" s="28">
        <v>41790.99930555555</v>
      </c>
      <c r="G239" s="29">
        <v>18</v>
      </c>
      <c r="H239" s="29" t="s">
        <v>267</v>
      </c>
      <c r="I239" s="30" t="s">
        <v>268</v>
      </c>
      <c r="K239" s="32">
        <f t="shared" si="6"/>
        <v>14785.363636363636</v>
      </c>
    </row>
    <row r="240" spans="2:11" s="31" customFormat="1" ht="33" customHeight="1">
      <c r="B240" s="26" t="s">
        <v>263</v>
      </c>
      <c r="C240" s="26" t="s">
        <v>13</v>
      </c>
      <c r="D240" s="27" t="s">
        <v>14</v>
      </c>
      <c r="E240" s="28">
        <v>41760.416666666664</v>
      </c>
      <c r="F240" s="28">
        <v>41790.99930555555</v>
      </c>
      <c r="G240" s="29">
        <v>16</v>
      </c>
      <c r="H240" s="29" t="s">
        <v>264</v>
      </c>
      <c r="I240" s="30" t="s">
        <v>265</v>
      </c>
      <c r="K240" s="32">
        <f t="shared" si="6"/>
        <v>30967.545454545456</v>
      </c>
    </row>
    <row r="241" spans="2:11" s="31" customFormat="1" ht="33" customHeight="1">
      <c r="B241" s="26" t="s">
        <v>269</v>
      </c>
      <c r="C241" s="26" t="s">
        <v>13</v>
      </c>
      <c r="D241" s="27" t="s">
        <v>30</v>
      </c>
      <c r="E241" s="28">
        <v>41760.416666666664</v>
      </c>
      <c r="F241" s="28">
        <v>41790.99930555555</v>
      </c>
      <c r="G241" s="29">
        <v>12</v>
      </c>
      <c r="H241" s="29" t="s">
        <v>270</v>
      </c>
      <c r="I241" s="30" t="s">
        <v>271</v>
      </c>
      <c r="K241" s="32">
        <f t="shared" si="6"/>
        <v>51892.90909090909</v>
      </c>
    </row>
    <row r="242" spans="2:11" s="31" customFormat="1" ht="33" customHeight="1">
      <c r="B242" s="26" t="s">
        <v>695</v>
      </c>
      <c r="C242" s="26" t="s">
        <v>13</v>
      </c>
      <c r="D242" s="27" t="s">
        <v>30</v>
      </c>
      <c r="E242" s="28">
        <v>41760.416666666664</v>
      </c>
      <c r="F242" s="28">
        <v>41790.99930555555</v>
      </c>
      <c r="G242" s="29">
        <v>10</v>
      </c>
      <c r="H242" s="29" t="s">
        <v>696</v>
      </c>
      <c r="I242" s="30" t="s">
        <v>697</v>
      </c>
      <c r="K242" s="32">
        <f t="shared" si="6"/>
        <v>49209.09090909091</v>
      </c>
    </row>
    <row r="243" spans="2:11" s="31" customFormat="1" ht="33" customHeight="1">
      <c r="B243" s="26" t="s">
        <v>698</v>
      </c>
      <c r="C243" s="26" t="s">
        <v>13</v>
      </c>
      <c r="D243" s="27" t="s">
        <v>30</v>
      </c>
      <c r="E243" s="28">
        <v>41760.416666666664</v>
      </c>
      <c r="F243" s="28">
        <v>41790.99930555555</v>
      </c>
      <c r="G243" s="29">
        <v>10</v>
      </c>
      <c r="H243" s="29" t="s">
        <v>699</v>
      </c>
      <c r="I243" s="30" t="s">
        <v>700</v>
      </c>
      <c r="K243" s="32">
        <f t="shared" si="6"/>
        <v>214746.0909090909</v>
      </c>
    </row>
    <row r="244" spans="2:11" s="31" customFormat="1" ht="33" customHeight="1">
      <c r="B244" s="26" t="s">
        <v>701</v>
      </c>
      <c r="C244" s="26" t="s">
        <v>13</v>
      </c>
      <c r="D244" s="27" t="s">
        <v>30</v>
      </c>
      <c r="E244" s="28">
        <v>41760.416666666664</v>
      </c>
      <c r="F244" s="28">
        <v>41790.99930555555</v>
      </c>
      <c r="G244" s="29">
        <v>10</v>
      </c>
      <c r="H244" s="29" t="s">
        <v>702</v>
      </c>
      <c r="I244" s="30" t="s">
        <v>703</v>
      </c>
      <c r="K244" s="32">
        <f t="shared" si="6"/>
        <v>15640.09090909091</v>
      </c>
    </row>
    <row r="245" spans="2:11" s="31" customFormat="1" ht="33" customHeight="1">
      <c r="B245" s="26" t="s">
        <v>704</v>
      </c>
      <c r="C245" s="26" t="s">
        <v>13</v>
      </c>
      <c r="D245" s="27" t="s">
        <v>30</v>
      </c>
      <c r="E245" s="28">
        <v>41760.416666666664</v>
      </c>
      <c r="F245" s="28">
        <v>41790.99930555555</v>
      </c>
      <c r="G245" s="29">
        <v>10</v>
      </c>
      <c r="H245" s="29" t="s">
        <v>705</v>
      </c>
      <c r="I245" s="30" t="s">
        <v>706</v>
      </c>
      <c r="K245" s="32">
        <f t="shared" si="6"/>
        <v>38996.09090909091</v>
      </c>
    </row>
    <row r="246" spans="2:11" s="31" customFormat="1" ht="33" customHeight="1">
      <c r="B246" s="26" t="s">
        <v>707</v>
      </c>
      <c r="C246" s="26" t="s">
        <v>13</v>
      </c>
      <c r="D246" s="27" t="s">
        <v>380</v>
      </c>
      <c r="E246" s="28">
        <v>41760.416666666664</v>
      </c>
      <c r="F246" s="28">
        <v>41790.99930555555</v>
      </c>
      <c r="G246" s="29">
        <v>10</v>
      </c>
      <c r="H246" s="29" t="s">
        <v>708</v>
      </c>
      <c r="I246" s="30" t="s">
        <v>709</v>
      </c>
      <c r="K246" s="32">
        <f t="shared" si="6"/>
        <v>29021.090909090908</v>
      </c>
    </row>
    <row r="247" spans="2:11" s="31" customFormat="1" ht="33" customHeight="1">
      <c r="B247" s="26" t="s">
        <v>284</v>
      </c>
      <c r="C247" s="26" t="s">
        <v>13</v>
      </c>
      <c r="D247" s="27" t="s">
        <v>60</v>
      </c>
      <c r="E247" s="28">
        <v>41760.416666666664</v>
      </c>
      <c r="F247" s="28">
        <v>41790.99930555555</v>
      </c>
      <c r="G247" s="29">
        <v>12</v>
      </c>
      <c r="H247" s="29" t="s">
        <v>285</v>
      </c>
      <c r="I247" s="30" t="s">
        <v>285</v>
      </c>
      <c r="K247" s="32">
        <f t="shared" si="6"/>
        <v>84256.90909090909</v>
      </c>
    </row>
    <row r="248" spans="2:11" s="31" customFormat="1" ht="33" customHeight="1">
      <c r="B248" s="26" t="s">
        <v>278</v>
      </c>
      <c r="C248" s="26" t="s">
        <v>13</v>
      </c>
      <c r="D248" s="27" t="s">
        <v>30</v>
      </c>
      <c r="E248" s="28">
        <v>41760.416666666664</v>
      </c>
      <c r="F248" s="28">
        <v>41790.99930555555</v>
      </c>
      <c r="G248" s="29">
        <v>18</v>
      </c>
      <c r="H248" s="29" t="s">
        <v>279</v>
      </c>
      <c r="I248" s="30" t="s">
        <v>280</v>
      </c>
      <c r="K248" s="32">
        <f t="shared" si="6"/>
        <v>32362.363636363636</v>
      </c>
    </row>
    <row r="249" spans="2:11" s="31" customFormat="1" ht="33" customHeight="1">
      <c r="B249" s="26" t="s">
        <v>275</v>
      </c>
      <c r="C249" s="26" t="s">
        <v>13</v>
      </c>
      <c r="D249" s="27" t="s">
        <v>14</v>
      </c>
      <c r="E249" s="28">
        <v>41760.416666666664</v>
      </c>
      <c r="F249" s="28">
        <v>41790.99930555555</v>
      </c>
      <c r="G249" s="29">
        <v>16</v>
      </c>
      <c r="H249" s="29" t="s">
        <v>276</v>
      </c>
      <c r="I249" s="30" t="s">
        <v>277</v>
      </c>
      <c r="K249" s="32">
        <f t="shared" si="6"/>
        <v>41848.545454545456</v>
      </c>
    </row>
    <row r="250" spans="2:11" s="31" customFormat="1" ht="33" customHeight="1">
      <c r="B250" s="26" t="s">
        <v>281</v>
      </c>
      <c r="C250" s="26" t="s">
        <v>13</v>
      </c>
      <c r="D250" s="27" t="s">
        <v>30</v>
      </c>
      <c r="E250" s="28">
        <v>41760.416666666664</v>
      </c>
      <c r="F250" s="28">
        <v>41790.99930555555</v>
      </c>
      <c r="G250" s="29">
        <v>12</v>
      </c>
      <c r="H250" s="29" t="s">
        <v>282</v>
      </c>
      <c r="I250" s="30" t="s">
        <v>283</v>
      </c>
      <c r="K250" s="32">
        <f t="shared" si="6"/>
        <v>57751.90909090909</v>
      </c>
    </row>
    <row r="251" spans="2:11" s="33" customFormat="1" ht="33" customHeight="1">
      <c r="B251" s="26" t="s">
        <v>733</v>
      </c>
      <c r="C251" s="26" t="s">
        <v>13</v>
      </c>
      <c r="D251" s="27" t="s">
        <v>30</v>
      </c>
      <c r="E251" s="28">
        <v>41760.458333333336</v>
      </c>
      <c r="F251" s="28">
        <v>41790.99930555555</v>
      </c>
      <c r="G251" s="29">
        <v>10</v>
      </c>
      <c r="H251" s="29" t="s">
        <v>734</v>
      </c>
      <c r="I251" s="30" t="s">
        <v>735</v>
      </c>
      <c r="K251" s="32">
        <f t="shared" si="6"/>
        <v>38664.09090909091</v>
      </c>
    </row>
    <row r="252" spans="2:11" s="33" customFormat="1" ht="33" customHeight="1">
      <c r="B252" s="26" t="s">
        <v>736</v>
      </c>
      <c r="C252" s="26" t="s">
        <v>13</v>
      </c>
      <c r="D252" s="27" t="s">
        <v>30</v>
      </c>
      <c r="E252" s="28">
        <v>41760.458333333336</v>
      </c>
      <c r="F252" s="28">
        <v>41790.99930555555</v>
      </c>
      <c r="G252" s="29">
        <v>10</v>
      </c>
      <c r="H252" s="29" t="s">
        <v>737</v>
      </c>
      <c r="I252" s="30" t="s">
        <v>738</v>
      </c>
      <c r="K252" s="32">
        <f t="shared" si="6"/>
        <v>110738.09090909091</v>
      </c>
    </row>
    <row r="253" spans="2:11" s="33" customFormat="1" ht="33" customHeight="1">
      <c r="B253" s="26" t="s">
        <v>739</v>
      </c>
      <c r="C253" s="26" t="s">
        <v>13</v>
      </c>
      <c r="D253" s="27" t="s">
        <v>380</v>
      </c>
      <c r="E253" s="28">
        <v>41760.458333333336</v>
      </c>
      <c r="F253" s="28">
        <v>41790.99930555555</v>
      </c>
      <c r="G253" s="29">
        <v>10</v>
      </c>
      <c r="H253" s="29" t="s">
        <v>740</v>
      </c>
      <c r="I253" s="30" t="s">
        <v>741</v>
      </c>
      <c r="K253" s="32">
        <f t="shared" si="6"/>
        <v>11066.09090909091</v>
      </c>
    </row>
    <row r="254" spans="2:11" s="31" customFormat="1" ht="33" customHeight="1">
      <c r="B254" s="26" t="s">
        <v>306</v>
      </c>
      <c r="C254" s="26" t="s">
        <v>13</v>
      </c>
      <c r="D254" s="27" t="s">
        <v>60</v>
      </c>
      <c r="E254" s="28">
        <v>41760.416666666664</v>
      </c>
      <c r="F254" s="28">
        <v>41790.99930555555</v>
      </c>
      <c r="G254" s="29">
        <v>9</v>
      </c>
      <c r="H254" s="29" t="s">
        <v>304</v>
      </c>
      <c r="I254" s="30" t="s">
        <v>304</v>
      </c>
      <c r="K254" s="32">
        <f t="shared" si="6"/>
        <v>65843.18181818182</v>
      </c>
    </row>
    <row r="255" spans="2:11" s="31" customFormat="1" ht="33" customHeight="1">
      <c r="B255" s="26" t="s">
        <v>301</v>
      </c>
      <c r="C255" s="26" t="s">
        <v>13</v>
      </c>
      <c r="D255" s="27" t="s">
        <v>30</v>
      </c>
      <c r="E255" s="28">
        <v>41760.416666666664</v>
      </c>
      <c r="F255" s="28">
        <v>41790.99930555555</v>
      </c>
      <c r="G255" s="29">
        <v>15</v>
      </c>
      <c r="H255" s="29" t="s">
        <v>302</v>
      </c>
      <c r="I255" s="30" t="s">
        <v>300</v>
      </c>
      <c r="K255" s="34" t="s">
        <v>747</v>
      </c>
    </row>
    <row r="256" spans="2:11" s="31" customFormat="1" ht="33" customHeight="1">
      <c r="B256" s="26" t="s">
        <v>298</v>
      </c>
      <c r="C256" s="26" t="s">
        <v>13</v>
      </c>
      <c r="D256" s="27" t="s">
        <v>14</v>
      </c>
      <c r="E256" s="28">
        <v>41760.416666666664</v>
      </c>
      <c r="F256" s="28">
        <v>41790.99930555555</v>
      </c>
      <c r="G256" s="29">
        <v>13</v>
      </c>
      <c r="H256" s="29" t="s">
        <v>299</v>
      </c>
      <c r="I256" s="30" t="s">
        <v>300</v>
      </c>
      <c r="K256" s="34" t="s">
        <v>747</v>
      </c>
    </row>
    <row r="257" spans="2:11" s="31" customFormat="1" ht="33" customHeight="1">
      <c r="B257" s="26" t="s">
        <v>303</v>
      </c>
      <c r="C257" s="26" t="s">
        <v>13</v>
      </c>
      <c r="D257" s="27" t="s">
        <v>30</v>
      </c>
      <c r="E257" s="28">
        <v>41760.416666666664</v>
      </c>
      <c r="F257" s="28">
        <v>41790.99930555555</v>
      </c>
      <c r="G257" s="29">
        <v>9</v>
      </c>
      <c r="H257" s="29" t="s">
        <v>304</v>
      </c>
      <c r="I257" s="30" t="s">
        <v>305</v>
      </c>
      <c r="K257" s="32">
        <f>I257-((G257-(G257/1.1)))</f>
        <v>29015.18181818182</v>
      </c>
    </row>
    <row r="258" spans="2:11" s="31" customFormat="1" ht="33" customHeight="1">
      <c r="B258" s="26" t="s">
        <v>402</v>
      </c>
      <c r="C258" s="26" t="s">
        <v>13</v>
      </c>
      <c r="D258" s="27" t="s">
        <v>30</v>
      </c>
      <c r="E258" s="28">
        <v>41760.416666666664</v>
      </c>
      <c r="F258" s="28">
        <v>41790.99930555555</v>
      </c>
      <c r="G258" s="29">
        <v>10</v>
      </c>
      <c r="H258" s="29" t="s">
        <v>403</v>
      </c>
      <c r="I258" s="30" t="s">
        <v>300</v>
      </c>
      <c r="K258" s="34" t="s">
        <v>747</v>
      </c>
    </row>
    <row r="259" spans="2:11" s="31" customFormat="1" ht="33" customHeight="1">
      <c r="B259" s="26" t="s">
        <v>404</v>
      </c>
      <c r="C259" s="26" t="s">
        <v>13</v>
      </c>
      <c r="D259" s="27" t="s">
        <v>30</v>
      </c>
      <c r="E259" s="28">
        <v>41760.416666666664</v>
      </c>
      <c r="F259" s="28">
        <v>41790.99930555555</v>
      </c>
      <c r="G259" s="29">
        <v>10</v>
      </c>
      <c r="H259" s="29" t="s">
        <v>405</v>
      </c>
      <c r="I259" s="30" t="s">
        <v>406</v>
      </c>
      <c r="K259" s="32">
        <f>I259-((G259-(G259/1.1)))</f>
        <v>34982.09090909091</v>
      </c>
    </row>
    <row r="260" spans="2:11" s="31" customFormat="1" ht="33" customHeight="1">
      <c r="B260" s="26" t="s">
        <v>407</v>
      </c>
      <c r="C260" s="26" t="s">
        <v>13</v>
      </c>
      <c r="D260" s="27" t="s">
        <v>30</v>
      </c>
      <c r="E260" s="28">
        <v>41760.416666666664</v>
      </c>
      <c r="F260" s="28">
        <v>41790.99930555555</v>
      </c>
      <c r="G260" s="29">
        <v>10</v>
      </c>
      <c r="H260" s="29" t="s">
        <v>408</v>
      </c>
      <c r="I260" s="30" t="s">
        <v>300</v>
      </c>
      <c r="K260" s="34" t="s">
        <v>747</v>
      </c>
    </row>
    <row r="261" spans="2:11" s="31" customFormat="1" ht="33" customHeight="1">
      <c r="B261" s="26" t="s">
        <v>409</v>
      </c>
      <c r="C261" s="26" t="s">
        <v>13</v>
      </c>
      <c r="D261" s="27" t="s">
        <v>30</v>
      </c>
      <c r="E261" s="28">
        <v>41760.416666666664</v>
      </c>
      <c r="F261" s="28">
        <v>41790.99930555555</v>
      </c>
      <c r="G261" s="29">
        <v>10</v>
      </c>
      <c r="H261" s="29" t="s">
        <v>410</v>
      </c>
      <c r="I261" s="30" t="s">
        <v>411</v>
      </c>
      <c r="K261" s="32">
        <f aca="true" t="shared" si="7" ref="K261:K269">I261-((G261-(G261/1.1)))</f>
        <v>1139.090909090909</v>
      </c>
    </row>
    <row r="262" spans="2:11" s="31" customFormat="1" ht="33" customHeight="1">
      <c r="B262" s="26" t="s">
        <v>412</v>
      </c>
      <c r="C262" s="26" t="s">
        <v>13</v>
      </c>
      <c r="D262" s="27" t="s">
        <v>380</v>
      </c>
      <c r="E262" s="28">
        <v>41760.416666666664</v>
      </c>
      <c r="F262" s="28">
        <v>41790.99930555555</v>
      </c>
      <c r="G262" s="29">
        <v>10</v>
      </c>
      <c r="H262" s="29" t="s">
        <v>410</v>
      </c>
      <c r="I262" s="30" t="s">
        <v>413</v>
      </c>
      <c r="K262" s="32">
        <f t="shared" si="7"/>
        <v>3419.090909090909</v>
      </c>
    </row>
    <row r="263" spans="2:11" s="31" customFormat="1" ht="33" customHeight="1">
      <c r="B263" s="26" t="s">
        <v>295</v>
      </c>
      <c r="C263" s="26" t="s">
        <v>13</v>
      </c>
      <c r="D263" s="27" t="s">
        <v>60</v>
      </c>
      <c r="E263" s="28">
        <v>41760.416666666664</v>
      </c>
      <c r="F263" s="28">
        <v>41790.99930555555</v>
      </c>
      <c r="G263" s="29">
        <v>12</v>
      </c>
      <c r="H263" s="29" t="s">
        <v>296</v>
      </c>
      <c r="I263" s="30" t="s">
        <v>297</v>
      </c>
      <c r="K263" s="32">
        <f t="shared" si="7"/>
        <v>94021.90909090909</v>
      </c>
    </row>
    <row r="264" spans="2:11" s="31" customFormat="1" ht="33" customHeight="1">
      <c r="B264" s="26" t="s">
        <v>289</v>
      </c>
      <c r="C264" s="26" t="s">
        <v>13</v>
      </c>
      <c r="D264" s="27" t="s">
        <v>30</v>
      </c>
      <c r="E264" s="28">
        <v>41760.416666666664</v>
      </c>
      <c r="F264" s="28">
        <v>41790.99930555555</v>
      </c>
      <c r="G264" s="29">
        <v>18</v>
      </c>
      <c r="H264" s="29" t="s">
        <v>290</v>
      </c>
      <c r="I264" s="30" t="s">
        <v>291</v>
      </c>
      <c r="K264" s="32">
        <f t="shared" si="7"/>
        <v>20644.363636363636</v>
      </c>
    </row>
    <row r="265" spans="2:11" s="31" customFormat="1" ht="33" customHeight="1">
      <c r="B265" s="26" t="s">
        <v>286</v>
      </c>
      <c r="C265" s="26" t="s">
        <v>13</v>
      </c>
      <c r="D265" s="27" t="s">
        <v>14</v>
      </c>
      <c r="E265" s="28">
        <v>41760.416666666664</v>
      </c>
      <c r="F265" s="28">
        <v>41790.99930555555</v>
      </c>
      <c r="G265" s="29">
        <v>16</v>
      </c>
      <c r="H265" s="29" t="s">
        <v>287</v>
      </c>
      <c r="I265" s="30" t="s">
        <v>288</v>
      </c>
      <c r="K265" s="32">
        <f t="shared" si="7"/>
        <v>37663.545454545456</v>
      </c>
    </row>
    <row r="266" spans="2:11" s="31" customFormat="1" ht="33" customHeight="1">
      <c r="B266" s="26" t="s">
        <v>292</v>
      </c>
      <c r="C266" s="26" t="s">
        <v>13</v>
      </c>
      <c r="D266" s="27" t="s">
        <v>30</v>
      </c>
      <c r="E266" s="28">
        <v>41760.416666666664</v>
      </c>
      <c r="F266" s="28">
        <v>41790.99930555555</v>
      </c>
      <c r="G266" s="29">
        <v>12</v>
      </c>
      <c r="H266" s="29" t="s">
        <v>293</v>
      </c>
      <c r="I266" s="30" t="s">
        <v>294</v>
      </c>
      <c r="K266" s="32">
        <f t="shared" si="7"/>
        <v>62773.90909090909</v>
      </c>
    </row>
    <row r="267" spans="2:11" s="31" customFormat="1" ht="33" customHeight="1">
      <c r="B267" s="26" t="s">
        <v>710</v>
      </c>
      <c r="C267" s="26" t="s">
        <v>13</v>
      </c>
      <c r="D267" s="27" t="s">
        <v>30</v>
      </c>
      <c r="E267" s="28">
        <v>41760.416666666664</v>
      </c>
      <c r="F267" s="28">
        <v>41790.99930555555</v>
      </c>
      <c r="G267" s="29">
        <v>10</v>
      </c>
      <c r="H267" s="29" t="s">
        <v>711</v>
      </c>
      <c r="I267" s="30" t="s">
        <v>712</v>
      </c>
      <c r="K267" s="32">
        <f t="shared" si="7"/>
        <v>355.09090909090907</v>
      </c>
    </row>
    <row r="268" spans="2:11" s="31" customFormat="1" ht="33" customHeight="1">
      <c r="B268" s="26" t="s">
        <v>713</v>
      </c>
      <c r="C268" s="26" t="s">
        <v>13</v>
      </c>
      <c r="D268" s="27" t="s">
        <v>30</v>
      </c>
      <c r="E268" s="28">
        <v>41760.416666666664</v>
      </c>
      <c r="F268" s="28">
        <v>41790.99930555555</v>
      </c>
      <c r="G268" s="29">
        <v>10</v>
      </c>
      <c r="H268" s="29" t="s">
        <v>714</v>
      </c>
      <c r="I268" s="30" t="s">
        <v>715</v>
      </c>
      <c r="K268" s="32">
        <f t="shared" si="7"/>
        <v>96542.09090909091</v>
      </c>
    </row>
    <row r="269" spans="2:11" s="33" customFormat="1" ht="33" customHeight="1">
      <c r="B269" s="26" t="s">
        <v>742</v>
      </c>
      <c r="C269" s="26" t="s">
        <v>13</v>
      </c>
      <c r="D269" s="27" t="s">
        <v>380</v>
      </c>
      <c r="E269" s="28">
        <v>41760.458333333336</v>
      </c>
      <c r="F269" s="28">
        <v>41790.99930555555</v>
      </c>
      <c r="G269" s="29">
        <v>10</v>
      </c>
      <c r="H269" s="29" t="s">
        <v>743</v>
      </c>
      <c r="I269" s="30" t="s">
        <v>744</v>
      </c>
      <c r="K269" s="32">
        <f t="shared" si="7"/>
        <v>9285.09090909091</v>
      </c>
    </row>
    <row r="270" spans="2:11" s="33" customFormat="1" ht="33" customHeight="1">
      <c r="B270" s="26" t="s">
        <v>745</v>
      </c>
      <c r="C270" s="26" t="s">
        <v>13</v>
      </c>
      <c r="D270" s="27" t="s">
        <v>30</v>
      </c>
      <c r="E270" s="28">
        <v>41760.458333333336</v>
      </c>
      <c r="F270" s="28">
        <v>41790.99930555555</v>
      </c>
      <c r="G270" s="29">
        <v>0</v>
      </c>
      <c r="H270" s="29" t="s">
        <v>722</v>
      </c>
      <c r="I270" s="30" t="s">
        <v>300</v>
      </c>
      <c r="K270" s="34" t="s">
        <v>747</v>
      </c>
    </row>
    <row r="271" spans="2:11" s="33" customFormat="1" ht="33" customHeight="1">
      <c r="B271" s="26" t="s">
        <v>746</v>
      </c>
      <c r="C271" s="26" t="s">
        <v>13</v>
      </c>
      <c r="D271" s="27" t="s">
        <v>30</v>
      </c>
      <c r="E271" s="28">
        <v>41760.458333333336</v>
      </c>
      <c r="F271" s="28">
        <v>41790.99930555555</v>
      </c>
      <c r="G271" s="29">
        <v>0</v>
      </c>
      <c r="H271" s="29" t="s">
        <v>724</v>
      </c>
      <c r="I271" s="30" t="s">
        <v>300</v>
      </c>
      <c r="K271" s="34" t="s">
        <v>747</v>
      </c>
    </row>
    <row r="272" spans="2:11" s="31" customFormat="1" ht="33" customHeight="1">
      <c r="B272" s="26" t="s">
        <v>312</v>
      </c>
      <c r="C272" s="26" t="s">
        <v>13</v>
      </c>
      <c r="D272" s="27" t="s">
        <v>30</v>
      </c>
      <c r="E272" s="28">
        <v>41760.416666666664</v>
      </c>
      <c r="F272" s="28">
        <v>41790.99930555555</v>
      </c>
      <c r="G272" s="29">
        <v>15</v>
      </c>
      <c r="H272" s="29" t="s">
        <v>313</v>
      </c>
      <c r="I272" s="30" t="s">
        <v>314</v>
      </c>
      <c r="K272" s="32">
        <f>I272-((G272-(G272/1.1)))</f>
        <v>1114.6363636363637</v>
      </c>
    </row>
    <row r="273" spans="2:11" s="31" customFormat="1" ht="33" customHeight="1">
      <c r="B273" s="26" t="s">
        <v>315</v>
      </c>
      <c r="C273" s="26" t="s">
        <v>13</v>
      </c>
      <c r="D273" s="27" t="s">
        <v>14</v>
      </c>
      <c r="E273" s="28">
        <v>41760.416666666664</v>
      </c>
      <c r="F273" s="28">
        <v>41790.99930555555</v>
      </c>
      <c r="G273" s="29">
        <v>13</v>
      </c>
      <c r="H273" s="29" t="s">
        <v>316</v>
      </c>
      <c r="I273" s="30" t="s">
        <v>317</v>
      </c>
      <c r="K273" s="32">
        <f>I273-((G273-(G273/1.1)))</f>
        <v>2230.818181818182</v>
      </c>
    </row>
    <row r="274" spans="2:11" s="31" customFormat="1" ht="33" customHeight="1">
      <c r="B274" s="26" t="s">
        <v>307</v>
      </c>
      <c r="C274" s="26" t="s">
        <v>13</v>
      </c>
      <c r="D274" s="27" t="s">
        <v>30</v>
      </c>
      <c r="E274" s="28">
        <v>41760.416666666664</v>
      </c>
      <c r="F274" s="28">
        <v>41790.99930555555</v>
      </c>
      <c r="G274" s="29">
        <v>15</v>
      </c>
      <c r="H274" s="29" t="s">
        <v>308</v>
      </c>
      <c r="I274" s="30" t="s">
        <v>309</v>
      </c>
      <c r="K274" s="32">
        <f>I274-((G274-(G274/1.1)))</f>
        <v>835.6363636363636</v>
      </c>
    </row>
    <row r="275" spans="2:11" s="31" customFormat="1" ht="33" customHeight="1">
      <c r="B275" s="26" t="s">
        <v>310</v>
      </c>
      <c r="C275" s="26" t="s">
        <v>13</v>
      </c>
      <c r="D275" s="27" t="s">
        <v>14</v>
      </c>
      <c r="E275" s="28">
        <v>41760.416666666664</v>
      </c>
      <c r="F275" s="28">
        <v>41790.99930555555</v>
      </c>
      <c r="G275" s="29">
        <v>13</v>
      </c>
      <c r="H275" s="29" t="s">
        <v>308</v>
      </c>
      <c r="I275" s="30" t="s">
        <v>311</v>
      </c>
      <c r="K275" s="32">
        <f>I275-((G275-(G275/1.1)))</f>
        <v>5299.818181818182</v>
      </c>
    </row>
    <row r="276" s="1" customFormat="1" ht="11.25" customHeight="1"/>
    <row r="277" s="1" customFormat="1" ht="11.25" customHeight="1"/>
    <row r="278" s="1" customFormat="1" ht="11.25" customHeight="1">
      <c r="C278" s="9"/>
    </row>
    <row r="279" s="1" customFormat="1" ht="11.25" customHeight="1">
      <c r="C279" s="10"/>
    </row>
    <row r="280" s="1" customFormat="1" ht="11.25" customHeight="1">
      <c r="C280" s="10"/>
    </row>
    <row r="281" s="1" customFormat="1" ht="11.25" customHeight="1">
      <c r="C281" s="11"/>
    </row>
    <row r="282" s="1" customFormat="1" ht="11.25" customHeight="1"/>
    <row r="283" s="1" customFormat="1" ht="11.25" customHeight="1"/>
    <row r="284" s="1" customFormat="1" ht="11.25" customHeight="1"/>
    <row r="285" s="1" customFormat="1" ht="11.25" customHeight="1"/>
    <row r="286" s="1" customFormat="1" ht="11.25" customHeight="1"/>
    <row r="287" s="1" customFormat="1" ht="11.25" customHeight="1"/>
    <row r="288" s="1" customFormat="1" ht="11.25" customHeight="1"/>
    <row r="289" s="1" customFormat="1" ht="11.25" customHeight="1"/>
    <row r="290" s="1" customFormat="1" ht="11.25" customHeight="1"/>
    <row r="291" s="1" customFormat="1" ht="11.25" customHeight="1"/>
    <row r="292" s="1" customFormat="1" ht="11.25" customHeight="1"/>
    <row r="293" s="1" customFormat="1" ht="11.25" customHeight="1"/>
    <row r="294" s="1" customFormat="1" ht="11.25" customHeight="1"/>
    <row r="295" s="1" customFormat="1" ht="11.25" customHeight="1"/>
    <row r="296" s="1" customFormat="1" ht="11.25" customHeight="1"/>
    <row r="297" s="1" customFormat="1" ht="11.25" customHeight="1"/>
    <row r="298" s="1" customFormat="1" ht="11.25" customHeight="1"/>
    <row r="299" s="1" customFormat="1" ht="11.25" customHeight="1"/>
    <row r="300" s="1" customFormat="1" ht="11.25" customHeight="1"/>
    <row r="301" s="1" customFormat="1" ht="11.25" customHeight="1"/>
    <row r="302" s="1" customFormat="1" ht="11.25" customHeight="1"/>
    <row r="303" s="1" customFormat="1" ht="11.25" customHeight="1"/>
    <row r="304" s="1" customFormat="1" ht="11.25" customHeight="1"/>
    <row r="305" s="1" customFormat="1" ht="11.25" customHeight="1"/>
    <row r="306" s="1" customFormat="1" ht="11.25" customHeight="1"/>
    <row r="307" s="1" customFormat="1" ht="11.25" customHeight="1"/>
    <row r="308" s="1" customFormat="1" ht="11.25" customHeight="1"/>
    <row r="309" s="1" customFormat="1" ht="11.25" customHeight="1"/>
    <row r="310" s="1" customFormat="1" ht="11.25" customHeight="1"/>
    <row r="311" s="1" customFormat="1" ht="11.25" customHeight="1"/>
    <row r="312" s="1" customFormat="1" ht="11.25" customHeight="1"/>
    <row r="313" s="1" customFormat="1" ht="11.25" customHeight="1"/>
    <row r="314" s="1" customFormat="1" ht="11.25" customHeight="1"/>
    <row r="315" s="1" customFormat="1" ht="11.25" customHeight="1"/>
    <row r="316" s="1" customFormat="1" ht="11.25" customHeight="1"/>
    <row r="317" s="1" customFormat="1" ht="11.25" customHeight="1"/>
    <row r="318" s="1" customFormat="1" ht="11.25" customHeight="1"/>
    <row r="319" s="1" customFormat="1" ht="11.25" customHeight="1"/>
    <row r="320" s="1" customFormat="1" ht="11.25" customHeight="1"/>
    <row r="321" s="1" customFormat="1" ht="11.25" customHeight="1"/>
    <row r="322" s="1" customFormat="1" ht="11.25" customHeight="1"/>
    <row r="323" s="1" customFormat="1" ht="11.25" customHeight="1"/>
    <row r="324" s="1" customFormat="1" ht="11.25" customHeight="1"/>
    <row r="325" s="1" customFormat="1" ht="11.25" customHeight="1"/>
    <row r="326" s="1" customFormat="1" ht="11.25" customHeight="1"/>
    <row r="327" s="1" customFormat="1" ht="11.25" customHeight="1"/>
    <row r="328" s="1" customFormat="1" ht="11.25" customHeight="1"/>
    <row r="329" s="1" customFormat="1" ht="11.25" customHeight="1"/>
    <row r="330" s="1" customFormat="1" ht="11.25" customHeight="1"/>
    <row r="331" s="1" customFormat="1" ht="11.25" customHeight="1"/>
    <row r="332" s="1" customFormat="1" ht="11.25" customHeight="1"/>
    <row r="333" s="1" customFormat="1" ht="11.25" customHeight="1"/>
    <row r="334" s="1" customFormat="1" ht="11.25" customHeight="1"/>
    <row r="335" s="1" customFormat="1" ht="11.25" customHeight="1"/>
    <row r="336" s="1" customFormat="1" ht="11.25" customHeight="1"/>
    <row r="337" s="1" customFormat="1" ht="11.25" customHeight="1"/>
    <row r="338" s="1" customFormat="1" ht="11.25" customHeight="1"/>
    <row r="339" s="1" customFormat="1" ht="11.25" customHeight="1"/>
    <row r="340" s="1" customFormat="1" ht="11.25" customHeight="1"/>
    <row r="341" s="1" customFormat="1" ht="11.25" customHeight="1"/>
    <row r="342" s="1" customFormat="1" ht="11.25" customHeight="1"/>
    <row r="343" s="1" customFormat="1" ht="11.25" customHeight="1"/>
    <row r="344" s="1" customFormat="1" ht="11.25" customHeight="1"/>
    <row r="345" s="1" customFormat="1" ht="11.25" customHeight="1"/>
    <row r="346" s="1" customFormat="1" ht="11.25" customHeight="1"/>
    <row r="347" s="1" customFormat="1" ht="11.25" customHeight="1"/>
    <row r="348" s="1" customFormat="1" ht="11.25" customHeight="1"/>
    <row r="349" s="1" customFormat="1" ht="11.25" customHeight="1"/>
    <row r="350" s="1" customFormat="1" ht="11.25" customHeight="1"/>
    <row r="351" s="1" customFormat="1" ht="11.25" customHeight="1"/>
    <row r="352" s="1" customFormat="1" ht="11.25" customHeight="1"/>
    <row r="353" s="1" customFormat="1" ht="11.25" customHeight="1"/>
    <row r="354" s="1" customFormat="1" ht="11.25" customHeight="1"/>
    <row r="355" s="1" customFormat="1" ht="11.25" customHeight="1"/>
    <row r="356" s="1" customFormat="1" ht="11.25" customHeight="1"/>
    <row r="357" s="1" customFormat="1" ht="11.25" customHeight="1"/>
    <row r="358" s="1" customFormat="1" ht="11.25" customHeight="1"/>
    <row r="359" s="1" customFormat="1" ht="11.25" customHeight="1"/>
    <row r="360" s="1" customFormat="1" ht="11.25" customHeight="1"/>
    <row r="361" s="1" customFormat="1" ht="11.25" customHeight="1"/>
    <row r="362" s="1" customFormat="1" ht="11.25" customHeight="1"/>
    <row r="363" s="1" customFormat="1" ht="11.25" customHeight="1"/>
    <row r="364" s="1" customFormat="1" ht="11.25" customHeight="1"/>
    <row r="365" s="1" customFormat="1" ht="11.25" customHeight="1"/>
    <row r="366" s="1" customFormat="1" ht="11.25" customHeight="1"/>
    <row r="367" s="1" customFormat="1" ht="11.25" customHeight="1"/>
    <row r="368" s="1" customFormat="1" ht="11.25" customHeight="1"/>
    <row r="369" s="1" customFormat="1" ht="11.25" customHeight="1"/>
    <row r="370" s="1" customFormat="1" ht="11.25" customHeight="1"/>
    <row r="371" s="1" customFormat="1" ht="11.25" customHeight="1"/>
    <row r="372" s="1" customFormat="1" ht="11.25" customHeight="1"/>
    <row r="373" s="1" customFormat="1" ht="11.25" customHeight="1"/>
    <row r="374" s="1" customFormat="1" ht="11.25" customHeight="1"/>
    <row r="375" s="1" customFormat="1" ht="11.25" customHeight="1"/>
    <row r="376" s="1" customFormat="1" ht="11.25" customHeight="1"/>
    <row r="377" s="1" customFormat="1" ht="11.25" customHeight="1"/>
    <row r="378" s="1" customFormat="1" ht="11.25" customHeight="1"/>
    <row r="379" s="1" customFormat="1" ht="11.25" customHeight="1"/>
    <row r="380" s="1" customFormat="1" ht="11.25" customHeight="1"/>
    <row r="381" s="1" customFormat="1" ht="11.25" customHeight="1"/>
    <row r="382" s="1" customFormat="1" ht="11.25" customHeight="1"/>
    <row r="383" s="1" customFormat="1" ht="11.25" customHeight="1"/>
    <row r="384" s="1" customFormat="1" ht="11.25" customHeight="1"/>
    <row r="385" s="1" customFormat="1" ht="11.25" customHeight="1"/>
    <row r="386" s="1" customFormat="1" ht="11.25" customHeight="1"/>
    <row r="387" s="1" customFormat="1" ht="11.25" customHeight="1"/>
    <row r="388" s="1" customFormat="1" ht="11.25" customHeight="1"/>
    <row r="389" s="1" customFormat="1" ht="11.25" customHeight="1"/>
    <row r="390" s="1" customFormat="1" ht="11.25" customHeight="1"/>
    <row r="391" s="1" customFormat="1" ht="11.25" customHeight="1"/>
    <row r="392" s="1" customFormat="1" ht="11.25" customHeight="1"/>
    <row r="393" s="1" customFormat="1" ht="11.25" customHeight="1"/>
    <row r="394" s="1" customFormat="1" ht="11.25" customHeight="1"/>
    <row r="395" s="1" customFormat="1" ht="11.25" customHeight="1"/>
    <row r="396" s="1" customFormat="1" ht="11.25" customHeight="1"/>
    <row r="397" s="1" customFormat="1" ht="11.25" customHeight="1"/>
    <row r="398" s="1" customFormat="1" ht="11.25" customHeight="1"/>
    <row r="399" s="1" customFormat="1" ht="11.25" customHeight="1"/>
    <row r="400" s="1" customFormat="1" ht="11.25" customHeight="1"/>
    <row r="401" s="1" customFormat="1" ht="11.25" customHeight="1"/>
    <row r="402" s="1" customFormat="1" ht="11.25" customHeight="1"/>
    <row r="403" s="1" customFormat="1" ht="11.25" customHeight="1"/>
    <row r="404" s="1" customFormat="1" ht="11.25" customHeight="1"/>
    <row r="405" s="1" customFormat="1" ht="11.25" customHeight="1"/>
    <row r="406" s="1" customFormat="1" ht="11.25" customHeight="1"/>
    <row r="407" s="1" customFormat="1" ht="11.25" customHeight="1"/>
    <row r="408" s="1" customFormat="1" ht="11.25" customHeight="1"/>
    <row r="409" s="1" customFormat="1" ht="11.25" customHeight="1"/>
    <row r="410" s="1" customFormat="1" ht="11.25" customHeight="1"/>
    <row r="411" s="1" customFormat="1" ht="11.25" customHeight="1"/>
    <row r="412" s="1" customFormat="1" ht="11.25" customHeight="1"/>
    <row r="413" s="1" customFormat="1" ht="11.25" customHeight="1"/>
    <row r="414" s="1" customFormat="1" ht="11.25" customHeight="1"/>
    <row r="415" s="1" customFormat="1" ht="11.25" customHeight="1"/>
    <row r="416" s="1" customFormat="1" ht="11.25" customHeight="1"/>
    <row r="417" s="1" customFormat="1" ht="11.25" customHeight="1"/>
    <row r="418" s="1" customFormat="1" ht="11.25" customHeight="1"/>
    <row r="419" s="1" customFormat="1" ht="11.25" customHeight="1"/>
    <row r="420" s="1" customFormat="1" ht="11.25" customHeight="1"/>
    <row r="421" s="1" customFormat="1" ht="11.25" customHeight="1"/>
    <row r="422" s="1" customFormat="1" ht="11.25" customHeight="1"/>
    <row r="423" s="1" customFormat="1" ht="11.25" customHeight="1"/>
    <row r="424" s="1" customFormat="1" ht="11.25" customHeight="1"/>
    <row r="425" s="1" customFormat="1" ht="11.25" customHeight="1"/>
    <row r="426" s="1" customFormat="1" ht="11.25" customHeight="1"/>
    <row r="427" s="1" customFormat="1" ht="11.25" customHeight="1"/>
    <row r="428" s="1" customFormat="1" ht="11.25" customHeight="1"/>
    <row r="429" s="1" customFormat="1" ht="11.25" customHeight="1"/>
    <row r="430" s="1" customFormat="1" ht="11.25" customHeight="1"/>
    <row r="431" s="1" customFormat="1" ht="11.25" customHeight="1"/>
    <row r="432" s="1" customFormat="1" ht="11.25" customHeight="1"/>
    <row r="433" s="1" customFormat="1" ht="11.25" customHeight="1"/>
    <row r="434" s="1" customFormat="1" ht="11.25" customHeight="1"/>
    <row r="435" s="1" customFormat="1" ht="11.25" customHeight="1"/>
    <row r="436" s="1" customFormat="1" ht="11.25" customHeight="1"/>
    <row r="437" s="1" customFormat="1" ht="11.25" customHeight="1"/>
    <row r="438" s="1" customFormat="1" ht="11.25" customHeight="1"/>
    <row r="439" s="1" customFormat="1" ht="11.25" customHeight="1"/>
    <row r="440" s="1" customFormat="1" ht="11.25" customHeight="1"/>
    <row r="441" s="1" customFormat="1" ht="11.25" customHeight="1"/>
    <row r="442" s="1" customFormat="1" ht="11.25" customHeight="1"/>
    <row r="443" s="1" customFormat="1" ht="11.25" customHeight="1"/>
    <row r="444" s="1" customFormat="1" ht="11.25" customHeight="1"/>
    <row r="445" s="1" customFormat="1" ht="11.25" customHeight="1"/>
    <row r="446" s="1" customFormat="1" ht="11.25" customHeight="1"/>
    <row r="447" s="1" customFormat="1" ht="11.25" customHeight="1"/>
    <row r="448" s="1" customFormat="1" ht="11.25" customHeight="1"/>
    <row r="449" s="1" customFormat="1" ht="11.25" customHeight="1"/>
    <row r="450" s="1" customFormat="1" ht="11.25" customHeight="1"/>
    <row r="451" s="1" customFormat="1" ht="11.25" customHeight="1"/>
    <row r="452" s="1" customFormat="1" ht="11.25" customHeight="1"/>
    <row r="453" s="1" customFormat="1" ht="11.25" customHeight="1"/>
    <row r="454" s="1" customFormat="1" ht="11.25" customHeight="1"/>
    <row r="455" s="1" customFormat="1" ht="11.25" customHeight="1"/>
    <row r="456" s="1" customFormat="1" ht="11.25" customHeight="1"/>
    <row r="457" s="1" customFormat="1" ht="11.25" customHeight="1"/>
    <row r="458" s="1" customFormat="1" ht="11.25" customHeight="1"/>
    <row r="459" s="1" customFormat="1" ht="11.25" customHeight="1"/>
    <row r="460" s="1" customFormat="1" ht="11.25" customHeight="1"/>
    <row r="461" s="1" customFormat="1" ht="11.25" customHeight="1"/>
    <row r="462" s="1" customFormat="1" ht="11.25" customHeight="1"/>
    <row r="463" s="1" customFormat="1" ht="11.25" customHeight="1"/>
    <row r="464" s="1" customFormat="1" ht="11.25" customHeight="1"/>
    <row r="465" s="1" customFormat="1" ht="11.25" customHeight="1"/>
    <row r="466" s="1" customFormat="1" ht="11.25" customHeight="1"/>
    <row r="467" s="1" customFormat="1" ht="11.25" customHeight="1"/>
    <row r="468" s="1" customFormat="1" ht="11.25" customHeight="1"/>
    <row r="469" s="1" customFormat="1" ht="11.25" customHeight="1"/>
    <row r="470" s="1" customFormat="1" ht="11.25" customHeight="1"/>
    <row r="471" s="1" customFormat="1" ht="11.25" customHeight="1"/>
    <row r="472" s="1" customFormat="1" ht="11.25" customHeight="1"/>
    <row r="473" s="1" customFormat="1" ht="11.25" customHeight="1"/>
    <row r="474" s="1" customFormat="1" ht="11.25" customHeight="1"/>
    <row r="475" s="1" customFormat="1" ht="11.25" customHeight="1"/>
    <row r="476" s="1" customFormat="1" ht="11.25" customHeight="1"/>
    <row r="477" s="1" customFormat="1" ht="11.25" customHeight="1"/>
    <row r="478" s="1" customFormat="1" ht="11.25" customHeight="1"/>
    <row r="479" s="1" customFormat="1" ht="11.25" customHeight="1"/>
    <row r="480" s="1" customFormat="1" ht="11.25" customHeight="1"/>
    <row r="481" s="1" customFormat="1" ht="11.25" customHeight="1"/>
    <row r="482" s="1" customFormat="1" ht="11.25" customHeight="1"/>
    <row r="483" s="1" customFormat="1" ht="11.25" customHeight="1"/>
    <row r="484" s="1" customFormat="1" ht="11.25" customHeight="1"/>
    <row r="485" s="1" customFormat="1" ht="11.25" customHeight="1"/>
    <row r="486" s="1" customFormat="1" ht="11.25" customHeight="1"/>
    <row r="487" s="1" customFormat="1" ht="11.25" customHeight="1"/>
    <row r="488" s="1" customFormat="1" ht="11.25" customHeight="1"/>
    <row r="489" s="1" customFormat="1" ht="11.25" customHeight="1"/>
    <row r="490" s="1" customFormat="1" ht="11.25" customHeight="1"/>
    <row r="491" s="1" customFormat="1" ht="11.25" customHeight="1"/>
    <row r="492" s="1" customFormat="1" ht="11.25" customHeight="1"/>
    <row r="493" s="1" customFormat="1" ht="11.25" customHeight="1"/>
    <row r="494" s="1" customFormat="1" ht="11.25" customHeight="1"/>
    <row r="495" s="1" customFormat="1" ht="11.25" customHeight="1"/>
    <row r="496" s="1" customFormat="1" ht="11.25" customHeight="1"/>
    <row r="497" s="1" customFormat="1" ht="11.25" customHeight="1"/>
    <row r="498" s="1" customFormat="1" ht="11.25" customHeight="1"/>
    <row r="499" s="1" customFormat="1" ht="11.25" customHeight="1"/>
    <row r="500" s="1" customFormat="1" ht="11.25" customHeight="1"/>
    <row r="501" s="1" customFormat="1" ht="11.25" customHeight="1"/>
    <row r="502" s="1" customFormat="1" ht="11.25" customHeight="1"/>
    <row r="503" s="1" customFormat="1" ht="11.25" customHeight="1"/>
    <row r="504" s="1" customFormat="1" ht="11.25" customHeight="1"/>
    <row r="505" s="1" customFormat="1" ht="11.25" customHeight="1"/>
    <row r="506" s="1" customFormat="1" ht="11.25" customHeight="1"/>
    <row r="507" s="1" customFormat="1" ht="11.25" customHeight="1"/>
    <row r="508" s="1" customFormat="1" ht="11.25" customHeight="1"/>
    <row r="509" s="1" customFormat="1" ht="11.25" customHeight="1"/>
    <row r="510" s="1" customFormat="1" ht="11.25" customHeight="1"/>
    <row r="511" s="1" customFormat="1" ht="11.25" customHeight="1"/>
    <row r="512" s="1" customFormat="1" ht="11.25" customHeight="1"/>
    <row r="513" s="1" customFormat="1" ht="11.25" customHeight="1"/>
    <row r="514" s="1" customFormat="1" ht="11.25" customHeight="1"/>
    <row r="515" s="1" customFormat="1" ht="11.25" customHeight="1"/>
    <row r="516" s="1" customFormat="1" ht="11.25" customHeight="1"/>
    <row r="517" s="1" customFormat="1" ht="11.25" customHeight="1"/>
    <row r="518" s="1" customFormat="1" ht="11.25" customHeight="1"/>
    <row r="519" s="1" customFormat="1" ht="11.25" customHeight="1"/>
    <row r="520" s="1" customFormat="1" ht="11.25" customHeight="1"/>
    <row r="521" s="1" customFormat="1" ht="11.25" customHeight="1"/>
    <row r="522" s="1" customFormat="1" ht="11.25" customHeight="1"/>
    <row r="523" s="1" customFormat="1" ht="11.25" customHeight="1"/>
    <row r="524" s="1" customFormat="1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</sheetData>
  <sheetProtection/>
  <mergeCells count="2">
    <mergeCell ref="B5:AK5"/>
    <mergeCell ref="B6:C6"/>
  </mergeCells>
  <printOptions/>
  <pageMargins left="0.3" right="0.3" top="0.3" bottom="0.3" header="0.3" footer="0.3"/>
  <pageSetup horizontalDpi="600" verticalDpi="600" orientation="portrait" scale="65" r:id="rId2"/>
  <rowBreaks count="8" manualBreakCount="8">
    <brk id="34" max="10" man="1"/>
    <brk id="69" max="10" man="1"/>
    <brk id="89" max="10" man="1"/>
    <brk id="144" max="10" man="1"/>
    <brk id="178" max="10" man="1"/>
    <brk id="198" max="10" man="1"/>
    <brk id="233" max="10" man="1"/>
    <brk id="26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Cybage Software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rawachat</dc:creator>
  <cp:keywords/>
  <dc:description/>
  <cp:lastModifiedBy>Berte, Lisa</cp:lastModifiedBy>
  <cp:lastPrinted>2012-12-07T21:48:34Z</cp:lastPrinted>
  <dcterms:created xsi:type="dcterms:W3CDTF">2005-02-18T08:51:53Z</dcterms:created>
  <dcterms:modified xsi:type="dcterms:W3CDTF">2014-05-05T13:51:28Z</dcterms:modified>
  <cp:category/>
  <cp:version/>
  <cp:contentType/>
  <cp:contentStatus/>
</cp:coreProperties>
</file>